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4.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6.xml" ContentType="application/vnd.openxmlformats-officedocument.drawing+xml"/>
  <Override PartName="/xl/drawings/drawing1.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ctrlProps/ctrlProp1.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comments1.xml" ContentType="application/vnd.openxmlformats-officedocument.spreadsheetml.comments+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2.xml" ContentType="application/vnd.ms-excel.controlproperties+xml"/>
  <Override PartName="/xl/activeX/activeX3.xml" ContentType="application/vnd.ms-office.activeX+xml"/>
  <Override PartName="/xl/activeX/activeX3.bin" ContentType="application/vnd.ms-office.activeX"/>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ctrlProps/ctrlProp5.xml" ContentType="application/vnd.ms-excel.controlproperties+xml"/>
  <Override PartName="/xl/ctrlProps/ctrlProp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ctrlProps/ctrlProp12.xml" ContentType="application/vnd.ms-excel.controlproperties+xml"/>
  <Override PartName="/xl/ctrlProps/ctrlProp1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ctrlProps/ctrlProp14.xml" ContentType="application/vnd.ms-excel.controlproperties+xml"/>
  <Override PartName="/xl/ctrlProps/ctrlProp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omments17.xml" ContentType="application/vnd.openxmlformats-officedocument.spreadsheetml.comment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4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always" codeName="ThisWorkbook"/>
  <mc:AlternateContent xmlns:mc="http://schemas.openxmlformats.org/markup-compatibility/2006">
    <mc:Choice Requires="x15">
      <x15ac:absPath xmlns:x15ac="http://schemas.microsoft.com/office/spreadsheetml/2010/11/ac" url="H:\Programs\VT Alliance\052 Info\Updated\"/>
    </mc:Choice>
  </mc:AlternateContent>
  <xr:revisionPtr revIDLastSave="0" documentId="13_ncr:1_{37A3312C-C893-4644-B806-AF5BF0460E65}" xr6:coauthVersionLast="47" xr6:coauthVersionMax="47" xr10:uidLastSave="{00000000-0000-0000-0000-000000000000}"/>
  <bookViews>
    <workbookView xWindow="-24120" yWindow="-1905" windowWidth="24240" windowHeight="13140" tabRatio="1000" firstSheet="2"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r:id="rId6"/>
    <sheet name="CleanWater" sheetId="69" r:id="rId7"/>
    <sheet name="CoastalZone" sheetId="72" r:id="rId8"/>
    <sheet name="CoralReefs" sheetId="74" r:id="rId9"/>
    <sheet name="CulturalResources" sheetId="71" r:id="rId10"/>
    <sheet name="EandTSpecies" sheetId="107" r:id="rId11"/>
    <sheet name="EnvironmentalJustice" sheetId="76" r:id="rId12"/>
    <sheet name="EssentialFishHabitat" sheetId="77" r:id="rId13"/>
    <sheet name="FloodplainManagement" sheetId="79" r:id="rId14"/>
    <sheet name="InvasiveSpecies" sheetId="81" r:id="rId15"/>
    <sheet name="MigratoryBirds&amp;Eagles" sheetId="113" r:id="rId16"/>
    <sheet name="NaturalAreas" sheetId="108" r:id="rId17"/>
    <sheet name="PrimeUniqueFarmlands" sheetId="84" r:id="rId18"/>
    <sheet name="RiparianArea" sheetId="85" r:id="rId19"/>
    <sheet name="ScenicBeauty" sheetId="109" r:id="rId20"/>
    <sheet name="Wetlands" sheetId="87" r:id="rId21"/>
    <sheet name="WildScenicRivers" sheetId="88" r:id="rId22"/>
    <sheet name="ResourceConcernChecklist" sheetId="89"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'[1]CPA-52'!$R$104:$R$111</definedName>
    <definedName name="AIR" localSheetId="4">'CART-Results'!#REF!</definedName>
    <definedName name="AIR" localSheetId="15">'[2]CPA-52'!$A$405:$A$410</definedName>
    <definedName name="AIR" localSheetId="16">'[3]CPA-52'!$A$386:$A$399</definedName>
    <definedName name="AIR" localSheetId="0">Placeholders!$A$39:$A$44</definedName>
    <definedName name="AIR" localSheetId="1">#REF!</definedName>
    <definedName name="AIR" localSheetId="19">'[3]CPA-52'!$A$386:$A$399</definedName>
    <definedName name="AIR">'CPA-52'!#REF!</definedName>
    <definedName name="Alt1_effects">'[4]CPA-52'!$BC$24:$BH$49,'[4]CPA-52'!$BC$54:$BH$95,'[4]CPA-52'!$BC$98:$BH$119,'[4]CPA-52'!$BC$122:$BH$159,'[4]CPA-52'!$BC$162:$BH$171,'[4]CPA-52'!$BC$176:$BH$203,'[4]CPA-52'!$BC$206:$BH$211,'[4]CPA-52'!$BC$214:$BH$227,'[4]CPA-52'!$BC$230:$BH$233</definedName>
    <definedName name="ANIMALS" localSheetId="4">'CART-Results'!#REF!</definedName>
    <definedName name="ANIMALS" localSheetId="16">'[3]CPA-52'!$A$414:$A$427</definedName>
    <definedName name="ANIMALS" localSheetId="0">Placeholders!$A$55:$A$57</definedName>
    <definedName name="ANIMALS" localSheetId="1">#REF!</definedName>
    <definedName name="ANIMALS" localSheetId="19">'[3]CPA-52'!$A$414:$A$427</definedName>
    <definedName name="ANIMALS">'CPA-52'!#REF!</definedName>
    <definedName name="AppendixX">'CPA-52'!$A$26,'CPA-52'!$A$77</definedName>
    <definedName name="Benchmark" localSheetId="4">'CART-Results'!#REF!</definedName>
    <definedName name="Benchmark" localSheetId="15">'[2]CPA-52'!$Y$371</definedName>
    <definedName name="Benchmark" localSheetId="16">'[3]CPA-52'!$Y$336</definedName>
    <definedName name="Benchmark" localSheetId="0">Placeholders!$Y$5</definedName>
    <definedName name="Benchmark" localSheetId="1">#REF!</definedName>
    <definedName name="Benchmark" localSheetId="19">'[3]CPA-52'!$Y$336</definedName>
    <definedName name="Benchmark">'CPA-52'!#REF!</definedName>
    <definedName name="blank" localSheetId="4">'[5]Practice Effects'!#REF!</definedName>
    <definedName name="blank">#REF!</definedName>
    <definedName name="Context" localSheetId="4">'CART-Results'!#REF!</definedName>
    <definedName name="Context" localSheetId="15">'[2]CPA-52'!$AB$382:$AB$388</definedName>
    <definedName name="Context" localSheetId="16">'[3]CPA-52'!$AB$341:$AB$349</definedName>
    <definedName name="Context" localSheetId="0">Placeholders!$AB$16:$AB$22</definedName>
    <definedName name="Context" localSheetId="1">#REF!</definedName>
    <definedName name="Context" localSheetId="19">'[3]CPA-52'!$AB$341:$AB$349</definedName>
    <definedName name="Context">'CPA-52'!#REF!</definedName>
    <definedName name="Context1">'[6]CPA-52'!$AB$403:$AB$409</definedName>
    <definedName name="Effect">'[3]CPA-52'!$K$336:$K$343</definedName>
    <definedName name="effects">[7]Lookup!$A$4:$A$16</definedName>
    <definedName name="FindingR1">'CPA-52'!$F$322</definedName>
    <definedName name="FindingR1R2">'CPA-52'!$F$322:$Z$336</definedName>
    <definedName name="FindingR2">'CPA-52'!$F$325:$Z$336</definedName>
    <definedName name="LandUse" localSheetId="4">'CART-Results'!#REF!</definedName>
    <definedName name="LandUse" localSheetId="0">Placeholders!$R$23:$R$39</definedName>
    <definedName name="LandUse" localSheetId="1">#REF!</definedName>
    <definedName name="LandUse">'CPA-52'!#REF!</definedName>
    <definedName name="NoConcern" localSheetId="4">#REF!</definedName>
    <definedName name="NoConcern" localSheetId="15">[2]ResourceConcernChecklist!$C$92</definedName>
    <definedName name="NoConcern" localSheetId="1">[8]ResourceConcernChecklist!$C$92</definedName>
    <definedName name="NoConcern">ResourceConcernChecklist!$C$92</definedName>
    <definedName name="PLANTS" localSheetId="4">'CART-Results'!#REF!</definedName>
    <definedName name="PLANTS" localSheetId="15">'[2]CPA-52'!$A$413:$A$417</definedName>
    <definedName name="PLANTS" localSheetId="16">'[3]CPA-52'!$A$402:$A$410</definedName>
    <definedName name="PLANTS" localSheetId="0">Placeholders!$A$47:$A$51</definedName>
    <definedName name="PLANTS" localSheetId="1">#REF!</definedName>
    <definedName name="PLANTS" localSheetId="19">'[3]CPA-52'!$A$402:$A$410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0">EandTSpecies!$A$1:$W$193</definedName>
    <definedName name="_xlnm.Print_Area" localSheetId="11">EnvironmentalJustice!$A$1:$W$57</definedName>
    <definedName name="_xlnm.Print_Area" localSheetId="12">EssentialFishHabitat!$A$1:$W$56</definedName>
    <definedName name="_xlnm.Print_Area" localSheetId="13">FloodplainManagement!$A$1:$W$97</definedName>
    <definedName name="_xlnm.Print_Area" localSheetId="2">Instructions!$A$1:$Q$389</definedName>
    <definedName name="_xlnm.Print_Area" localSheetId="14">InvasiveSpecies!$A$1:$W$52</definedName>
    <definedName name="_xlnm.Print_Area" localSheetId="15">'MigratoryBirds&amp;Eagles'!$A$1:$W$109</definedName>
    <definedName name="_xlnm.Print_Area" localSheetId="16">NaturalAreas!$A$1:$W$47</definedName>
    <definedName name="_xlnm.Print_Area" localSheetId="0">Placeholders!$A$1:$AI$130</definedName>
    <definedName name="_xlnm.Print_Area" localSheetId="17">PrimeUniqueFarmlands!$A$1:$W$46</definedName>
    <definedName name="_xlnm.Print_Area" localSheetId="22">ResourceConcernChecklist!$A$1:$S$101</definedName>
    <definedName name="_xlnm.Print_Area" localSheetId="18">RiparianArea!$A$1:$W$46</definedName>
    <definedName name="_xlnm.Print_Area" localSheetId="19">ScenicBeauty!$A$1:$W$33</definedName>
    <definedName name="_xlnm.Print_Area" localSheetId="20">Wetlands!$A$1:$W$92</definedName>
    <definedName name="_xlnm.Print_Area" localSheetId="21">WildScenicRivers!$A$1:$W$59</definedName>
    <definedName name="SE_SRW" localSheetId="4">#REF!</definedName>
    <definedName name="SE_SRW">#REF!</definedName>
    <definedName name="SEC" localSheetId="4">'CART-Results'!#REF!</definedName>
    <definedName name="SEC" localSheetId="15">'[2]CPA-52'!$R$369:$R$376</definedName>
    <definedName name="SEC" localSheetId="16">'[3]CPA-52'!$R$336:$R$343</definedName>
    <definedName name="SEC" localSheetId="0">Placeholders!$R$3:$R$10</definedName>
    <definedName name="SEC" localSheetId="1">#REF!</definedName>
    <definedName name="SEC" localSheetId="19">'[3]CPA-52'!$R$336:$R$343</definedName>
    <definedName name="SEC">'CPA-52'!#REF!</definedName>
    <definedName name="SOIL" localSheetId="4">'CART-Results'!#REF!</definedName>
    <definedName name="SOIL" localSheetId="16">'[3]CPA-52'!$A$335:$A$353</definedName>
    <definedName name="SOIL" localSheetId="0">Placeholders!$A$2:$A$6</definedName>
    <definedName name="SOIL" localSheetId="1">#REF!</definedName>
    <definedName name="SOIL" localSheetId="19">'[3]CPA-52'!$A$335:$A$353</definedName>
    <definedName name="SOIL">'CPA-52'!#REF!</definedName>
    <definedName name="Text26">'CPA-52'!$A$26</definedName>
    <definedName name="Text77">'CPA-52'!$A$77</definedName>
    <definedName name="WATER" localSheetId="4">'CART-Results'!#REF!</definedName>
    <definedName name="WATER" localSheetId="16">'[3]CPA-52'!$A$356:$A$383</definedName>
    <definedName name="WATER" localSheetId="0">Placeholders!$A$16:$A$36</definedName>
    <definedName name="WATER" localSheetId="1">#REF!</definedName>
    <definedName name="WATER" localSheetId="19">'[3]CPA-52'!$A$356:$A$383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Instructions!$A$2:$J$403</definedName>
    <definedName name="Z_A18DEB45_940B_4D02_8C0E_96FAFAABF7AE_.wvu.PrintArea" localSheetId="0" hidden="1">Placeholders!#REF!</definedName>
  </definedNames>
  <calcPr calcId="191029"/>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00000000-0006-0000-0000-000012000000}">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8AAC9E8B-E56D-4FD9-9629-6D0BA7F8C349}">
      <text>
        <r>
          <rPr>
            <sz val="8"/>
            <color indexed="81"/>
            <rFont val="Tahoma"/>
            <family val="2"/>
          </rPr>
          <t>Select resource concern or indicate there are none identified.</t>
        </r>
      </text>
    </comment>
    <comment ref="A61" authorId="2" shapeId="0" xr:uid="{00000000-0006-0000-0000-00001A000000}">
      <text>
        <r>
          <rPr>
            <sz val="8"/>
            <color indexed="81"/>
            <rFont val="Tahoma"/>
            <family val="2"/>
          </rPr>
          <t>Document benchmark conditions here</t>
        </r>
      </text>
    </comment>
    <comment ref="A65" authorId="2" shapeId="0" xr:uid="{8C93C888-FF74-4605-8BA1-4A3B0FA55779}">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4" authorId="2" shapeId="0" xr:uid="{00000000-0006-0000-0000-000034000000}">
      <text>
        <r>
          <rPr>
            <sz val="8"/>
            <color indexed="81"/>
            <rFont val="Tahoma"/>
            <family val="2"/>
          </rPr>
          <t>Document benchmark conditions here</t>
        </r>
      </text>
    </comment>
    <comment ref="A147" authorId="2" shapeId="0" xr:uid="{00000000-0006-0000-0000-000035000000}">
      <text>
        <r>
          <rPr>
            <sz val="8"/>
            <color indexed="81"/>
            <rFont val="Tahoma"/>
            <family val="2"/>
          </rPr>
          <t>Document benchmark conditions here</t>
        </r>
      </text>
    </comment>
    <comment ref="A150" authorId="2"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2" shapeId="0" xr:uid="{00000000-0006-0000-0000-00003D000000}">
      <text>
        <r>
          <rPr>
            <sz val="8"/>
            <color indexed="81"/>
            <rFont val="Tahoma"/>
            <family val="2"/>
          </rPr>
          <t>Provide supporting rationale.</t>
        </r>
      </text>
    </comment>
    <comment ref="M162" authorId="2" shapeId="0" xr:uid="{00000000-0006-0000-0000-00003E000000}">
      <text>
        <r>
          <rPr>
            <sz val="8"/>
            <color indexed="81"/>
            <rFont val="Tahoma"/>
            <family val="2"/>
          </rPr>
          <t>Provide supporting rationale.</t>
        </r>
      </text>
    </comment>
    <comment ref="T162" authorId="2" shapeId="0" xr:uid="{00000000-0006-0000-0000-00003F000000}">
      <text>
        <r>
          <rPr>
            <sz val="8"/>
            <color indexed="81"/>
            <rFont val="Tahoma"/>
            <family val="2"/>
          </rPr>
          <t>Provide supporting rationale.</t>
        </r>
      </text>
    </comment>
    <comment ref="A163" authorId="2"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2" shapeId="0" xr:uid="{00000000-0006-0000-0000-000042000000}">
      <text>
        <r>
          <rPr>
            <sz val="8"/>
            <color indexed="81"/>
            <rFont val="Tahoma"/>
            <family val="2"/>
          </rPr>
          <t>Provide supporting rationale.</t>
        </r>
      </text>
    </comment>
    <comment ref="M166" authorId="2" shapeId="0" xr:uid="{00000000-0006-0000-0000-000043000000}">
      <text>
        <r>
          <rPr>
            <sz val="8"/>
            <color indexed="81"/>
            <rFont val="Tahoma"/>
            <family val="2"/>
          </rPr>
          <t>Provide supporting rationale.</t>
        </r>
      </text>
    </comment>
    <comment ref="T166" authorId="2" shapeId="0" xr:uid="{00000000-0006-0000-0000-000044000000}">
      <text>
        <r>
          <rPr>
            <sz val="8"/>
            <color indexed="81"/>
            <rFont val="Tahoma"/>
            <family val="2"/>
          </rPr>
          <t>Provide supporting rationale.</t>
        </r>
      </text>
    </comment>
    <comment ref="A168" authorId="2"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2" shapeId="0" xr:uid="{00000000-0006-0000-0000-000047000000}">
      <text>
        <r>
          <rPr>
            <sz val="8"/>
            <color indexed="81"/>
            <rFont val="Tahoma"/>
            <family val="2"/>
          </rPr>
          <t>Provide supporting rationale.</t>
        </r>
      </text>
    </comment>
    <comment ref="M171" authorId="2" shapeId="0" xr:uid="{00000000-0006-0000-0000-000048000000}">
      <text>
        <r>
          <rPr>
            <sz val="8"/>
            <color indexed="81"/>
            <rFont val="Tahoma"/>
            <family val="2"/>
          </rPr>
          <t>Provide supporting rationale.</t>
        </r>
      </text>
    </comment>
    <comment ref="T171" authorId="2" shapeId="0" xr:uid="{00000000-0006-0000-0000-000049000000}">
      <text>
        <r>
          <rPr>
            <sz val="8"/>
            <color indexed="81"/>
            <rFont val="Tahoma"/>
            <family val="2"/>
          </rPr>
          <t>Provide supporting rationale.</t>
        </r>
      </text>
    </comment>
    <comment ref="A172" authorId="2"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2" shapeId="0" xr:uid="{00000000-0006-0000-0000-00004C000000}">
      <text>
        <r>
          <rPr>
            <sz val="8"/>
            <color indexed="81"/>
            <rFont val="Tahoma"/>
            <family val="2"/>
          </rPr>
          <t>Provide supporting rationale.</t>
        </r>
      </text>
    </comment>
    <comment ref="M175" authorId="2" shapeId="0" xr:uid="{00000000-0006-0000-0000-00004D000000}">
      <text>
        <r>
          <rPr>
            <sz val="8"/>
            <color indexed="81"/>
            <rFont val="Tahoma"/>
            <family val="2"/>
          </rPr>
          <t>Provide supporting rationale.</t>
        </r>
      </text>
    </comment>
    <comment ref="T175" authorId="2" shapeId="0" xr:uid="{00000000-0006-0000-0000-00004E000000}">
      <text>
        <r>
          <rPr>
            <sz val="8"/>
            <color indexed="81"/>
            <rFont val="Tahoma"/>
            <family val="2"/>
          </rPr>
          <t>Provide supporting rationale.</t>
        </r>
      </text>
    </comment>
    <comment ref="A176" authorId="2"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2" shapeId="0" xr:uid="{00000000-0006-0000-0000-000051000000}">
      <text>
        <r>
          <rPr>
            <sz val="8"/>
            <color indexed="81"/>
            <rFont val="Tahoma"/>
            <family val="2"/>
          </rPr>
          <t>Provide supporting rationale.</t>
        </r>
      </text>
    </comment>
    <comment ref="M179" authorId="2" shapeId="0" xr:uid="{00000000-0006-0000-0000-000052000000}">
      <text>
        <r>
          <rPr>
            <sz val="8"/>
            <color indexed="81"/>
            <rFont val="Tahoma"/>
            <family val="2"/>
          </rPr>
          <t>Provide supporting rationale.</t>
        </r>
      </text>
    </comment>
    <comment ref="T179" authorId="2" shapeId="0" xr:uid="{00000000-0006-0000-0000-000053000000}">
      <text>
        <r>
          <rPr>
            <sz val="8"/>
            <color indexed="81"/>
            <rFont val="Tahoma"/>
            <family val="2"/>
          </rPr>
          <t>Provide supporting rationale.</t>
        </r>
      </text>
    </comment>
    <comment ref="A181" authorId="2"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2" shapeId="0" xr:uid="{00000000-0006-0000-0000-000056000000}">
      <text>
        <r>
          <rPr>
            <sz val="8"/>
            <color indexed="81"/>
            <rFont val="Tahoma"/>
            <family val="2"/>
          </rPr>
          <t>Provide supporting rationale.</t>
        </r>
      </text>
    </comment>
    <comment ref="M184" authorId="2" shapeId="0" xr:uid="{00000000-0006-0000-0000-000057000000}">
      <text>
        <r>
          <rPr>
            <sz val="8"/>
            <color indexed="81"/>
            <rFont val="Tahoma"/>
            <family val="2"/>
          </rPr>
          <t>Provide supporting rationale.</t>
        </r>
      </text>
    </comment>
    <comment ref="T184" authorId="2" shapeId="0" xr:uid="{00000000-0006-0000-0000-000058000000}">
      <text>
        <r>
          <rPr>
            <sz val="8"/>
            <color indexed="81"/>
            <rFont val="Tahoma"/>
            <family val="2"/>
          </rPr>
          <t>Provide supporting rationale.</t>
        </r>
      </text>
    </comment>
    <comment ref="A186" authorId="2"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2" shapeId="0" xr:uid="{00000000-0006-0000-0000-00005B000000}">
      <text>
        <r>
          <rPr>
            <sz val="8"/>
            <color indexed="81"/>
            <rFont val="Tahoma"/>
            <family val="2"/>
          </rPr>
          <t>Provide supporting rationale.</t>
        </r>
      </text>
    </comment>
    <comment ref="M189" authorId="2" shapeId="0" xr:uid="{5CFF20D9-59DB-44A8-AB47-17E5E0A122E1}">
      <text>
        <r>
          <rPr>
            <sz val="8"/>
            <color indexed="81"/>
            <rFont val="Tahoma"/>
            <family val="2"/>
          </rPr>
          <t>Provide supporting rationale.</t>
        </r>
      </text>
    </comment>
    <comment ref="T189" authorId="2" shapeId="0" xr:uid="{00000000-0006-0000-0000-00005D000000}">
      <text>
        <r>
          <rPr>
            <sz val="8"/>
            <color indexed="81"/>
            <rFont val="Tahoma"/>
            <family val="2"/>
          </rPr>
          <t>Provide supporting rationale.</t>
        </r>
      </text>
    </comment>
    <comment ref="A190" authorId="2"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2" shapeId="0" xr:uid="{00000000-0006-0000-0000-000060000000}">
      <text>
        <r>
          <rPr>
            <sz val="8"/>
            <color indexed="81"/>
            <rFont val="Tahoma"/>
            <family val="2"/>
          </rPr>
          <t>Provide supporting rationale.</t>
        </r>
      </text>
    </comment>
    <comment ref="M193" authorId="2" shapeId="0" xr:uid="{00000000-0006-0000-0000-000061000000}">
      <text>
        <r>
          <rPr>
            <sz val="8"/>
            <color indexed="81"/>
            <rFont val="Tahoma"/>
            <family val="2"/>
          </rPr>
          <t>Provide supporting rationale.</t>
        </r>
      </text>
    </comment>
    <comment ref="T193" authorId="2" shapeId="0" xr:uid="{00000000-0006-0000-0000-000062000000}">
      <text>
        <r>
          <rPr>
            <sz val="8"/>
            <color indexed="81"/>
            <rFont val="Tahoma"/>
            <family val="2"/>
          </rPr>
          <t>Provide supporting rationale.</t>
        </r>
      </text>
    </comment>
    <comment ref="A194" authorId="2"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2" shapeId="0" xr:uid="{00000000-0006-0000-0000-000065000000}">
      <text>
        <r>
          <rPr>
            <sz val="8"/>
            <color indexed="81"/>
            <rFont val="Tahoma"/>
            <family val="2"/>
          </rPr>
          <t>Provide supporting rationale.</t>
        </r>
      </text>
    </comment>
    <comment ref="M197" authorId="2" shapeId="0" xr:uid="{00000000-0006-0000-0000-000066000000}">
      <text>
        <r>
          <rPr>
            <sz val="8"/>
            <color indexed="81"/>
            <rFont val="Tahoma"/>
            <family val="2"/>
          </rPr>
          <t>Provide supporting rationale.</t>
        </r>
      </text>
    </comment>
    <comment ref="T197" authorId="2" shapeId="0" xr:uid="{00000000-0006-0000-0000-000067000000}">
      <text>
        <r>
          <rPr>
            <sz val="8"/>
            <color indexed="81"/>
            <rFont val="Tahoma"/>
            <family val="2"/>
          </rPr>
          <t>Provide supporting rationale.</t>
        </r>
      </text>
    </comment>
    <comment ref="A198" authorId="2"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2" shapeId="0" xr:uid="{00000000-0006-0000-0000-00006A000000}">
      <text>
        <r>
          <rPr>
            <sz val="8"/>
            <color indexed="81"/>
            <rFont val="Tahoma"/>
            <family val="2"/>
          </rPr>
          <t>Provide supporting rationale.</t>
        </r>
      </text>
    </comment>
    <comment ref="M201" authorId="2" shapeId="0" xr:uid="{00000000-0006-0000-0000-00006B000000}">
      <text>
        <r>
          <rPr>
            <sz val="8"/>
            <color indexed="81"/>
            <rFont val="Tahoma"/>
            <family val="2"/>
          </rPr>
          <t>Provide supporting rationale.</t>
        </r>
      </text>
    </comment>
    <comment ref="T201" authorId="2" shapeId="0" xr:uid="{00000000-0006-0000-0000-00006C000000}">
      <text>
        <r>
          <rPr>
            <sz val="8"/>
            <color indexed="81"/>
            <rFont val="Tahoma"/>
            <family val="2"/>
          </rPr>
          <t>Provide supporting rationale.</t>
        </r>
      </text>
    </comment>
    <comment ref="A202" authorId="2"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2" shapeId="0" xr:uid="{00000000-0006-0000-0000-00006F000000}">
      <text>
        <r>
          <rPr>
            <sz val="8"/>
            <color indexed="81"/>
            <rFont val="Tahoma"/>
            <family val="2"/>
          </rPr>
          <t>Provide supporting rationale.</t>
        </r>
      </text>
    </comment>
    <comment ref="M205" authorId="2" shapeId="0" xr:uid="{00000000-0006-0000-0000-000070000000}">
      <text>
        <r>
          <rPr>
            <sz val="8"/>
            <color indexed="81"/>
            <rFont val="Tahoma"/>
            <family val="2"/>
          </rPr>
          <t>Provide supporting rationale.</t>
        </r>
      </text>
    </comment>
    <comment ref="T205" authorId="2" shapeId="0" xr:uid="{00000000-0006-0000-0000-000071000000}">
      <text>
        <r>
          <rPr>
            <sz val="8"/>
            <color indexed="81"/>
            <rFont val="Tahoma"/>
            <family val="2"/>
          </rPr>
          <t>Provide supporting rationale.</t>
        </r>
      </text>
    </comment>
    <comment ref="A207" authorId="2"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2" shapeId="0" xr:uid="{00000000-0006-0000-0000-000074000000}">
      <text>
        <r>
          <rPr>
            <sz val="8"/>
            <color indexed="81"/>
            <rFont val="Tahoma"/>
            <family val="2"/>
          </rPr>
          <t>Provide supporting rationale.</t>
        </r>
      </text>
    </comment>
    <comment ref="M210" authorId="2" shapeId="0" xr:uid="{00000000-0006-0000-0000-000075000000}">
      <text>
        <r>
          <rPr>
            <sz val="8"/>
            <color indexed="81"/>
            <rFont val="Tahoma"/>
            <family val="2"/>
          </rPr>
          <t>Provide supporting rationale.</t>
        </r>
      </text>
    </comment>
    <comment ref="T210" authorId="2" shapeId="0" xr:uid="{00000000-0006-0000-0000-000076000000}">
      <text>
        <r>
          <rPr>
            <sz val="8"/>
            <color indexed="81"/>
            <rFont val="Tahoma"/>
            <family val="2"/>
          </rPr>
          <t>Provide supporting rationale.</t>
        </r>
      </text>
    </comment>
    <comment ref="A211" authorId="2"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2" shapeId="0" xr:uid="{00000000-0006-0000-0000-000079000000}">
      <text>
        <r>
          <rPr>
            <sz val="8"/>
            <color indexed="81"/>
            <rFont val="Tahoma"/>
            <family val="2"/>
          </rPr>
          <t>Provide supporting rationale.</t>
        </r>
      </text>
    </comment>
    <comment ref="M214" authorId="2" shapeId="0" xr:uid="{00000000-0006-0000-0000-00007A000000}">
      <text>
        <r>
          <rPr>
            <sz val="8"/>
            <color indexed="81"/>
            <rFont val="Tahoma"/>
            <family val="2"/>
          </rPr>
          <t>Provide supporting rationale.</t>
        </r>
      </text>
    </comment>
    <comment ref="T214" authorId="2" shapeId="0" xr:uid="{00000000-0006-0000-0000-00007B000000}">
      <text>
        <r>
          <rPr>
            <sz val="8"/>
            <color indexed="81"/>
            <rFont val="Tahoma"/>
            <family val="2"/>
          </rPr>
          <t>Provide supporting rationale.</t>
        </r>
      </text>
    </comment>
    <comment ref="A215" authorId="2"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2" shapeId="0" xr:uid="{00000000-0006-0000-0000-00007E000000}">
      <text>
        <r>
          <rPr>
            <sz val="8"/>
            <color indexed="81"/>
            <rFont val="Tahoma"/>
            <family val="2"/>
          </rPr>
          <t>Provide supporting rationale.</t>
        </r>
      </text>
    </comment>
    <comment ref="M218" authorId="2" shapeId="0" xr:uid="{00000000-0006-0000-0000-00007F000000}">
      <text>
        <r>
          <rPr>
            <sz val="8"/>
            <color indexed="81"/>
            <rFont val="Tahoma"/>
            <family val="2"/>
          </rPr>
          <t>Provide supporting rationale.</t>
        </r>
      </text>
    </comment>
    <comment ref="T218" authorId="2" shapeId="0" xr:uid="{00000000-0006-0000-0000-000080000000}">
      <text>
        <r>
          <rPr>
            <sz val="8"/>
            <color indexed="81"/>
            <rFont val="Tahoma"/>
            <family val="2"/>
          </rPr>
          <t>Provide supporting rationale.</t>
        </r>
      </text>
    </comment>
    <comment ref="A219" authorId="2"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2" shapeId="0" xr:uid="{00000000-0006-0000-0000-000083000000}">
      <text>
        <r>
          <rPr>
            <sz val="8"/>
            <color indexed="81"/>
            <rFont val="Tahoma"/>
            <family val="2"/>
          </rPr>
          <t>Provide supporting rationale.</t>
        </r>
      </text>
    </comment>
    <comment ref="M222" authorId="2" shapeId="0" xr:uid="{00000000-0006-0000-0000-000084000000}">
      <text>
        <r>
          <rPr>
            <sz val="8"/>
            <color indexed="81"/>
            <rFont val="Tahoma"/>
            <family val="2"/>
          </rPr>
          <t>Provide supporting rationale.</t>
        </r>
      </text>
    </comment>
    <comment ref="T222" authorId="2" shapeId="0" xr:uid="{00000000-0006-0000-0000-000085000000}">
      <text>
        <r>
          <rPr>
            <sz val="8"/>
            <color indexed="81"/>
            <rFont val="Tahoma"/>
            <family val="2"/>
          </rPr>
          <t>Provide supporting rationale.</t>
        </r>
      </text>
    </comment>
    <comment ref="A223" authorId="2"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2" shapeId="0" xr:uid="{00000000-0006-0000-0000-000088000000}">
      <text>
        <r>
          <rPr>
            <sz val="8"/>
            <color indexed="81"/>
            <rFont val="Tahoma"/>
            <family val="2"/>
          </rPr>
          <t>Provide supporting rationale.</t>
        </r>
      </text>
    </comment>
    <comment ref="M226" authorId="2" shapeId="0" xr:uid="{00000000-0006-0000-0000-000089000000}">
      <text>
        <r>
          <rPr>
            <sz val="8"/>
            <color indexed="81"/>
            <rFont val="Tahoma"/>
            <family val="2"/>
          </rPr>
          <t>Provide supporting rationale.</t>
        </r>
      </text>
    </comment>
    <comment ref="T226" authorId="2" shapeId="0" xr:uid="{00000000-0006-0000-0000-00008A000000}">
      <text>
        <r>
          <rPr>
            <sz val="8"/>
            <color indexed="81"/>
            <rFont val="Tahoma"/>
            <family val="2"/>
          </rPr>
          <t>Provide supporting rationale.</t>
        </r>
      </text>
    </comment>
    <comment ref="A227" authorId="2"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2" shapeId="0" xr:uid="{00000000-0006-0000-0000-00008D000000}">
      <text>
        <r>
          <rPr>
            <sz val="8"/>
            <color indexed="81"/>
            <rFont val="Tahoma"/>
            <family val="2"/>
          </rPr>
          <t>Provide supporting rationale.</t>
        </r>
      </text>
    </comment>
    <comment ref="M230" authorId="2" shapeId="0" xr:uid="{00000000-0006-0000-0000-00008E000000}">
      <text>
        <r>
          <rPr>
            <sz val="8"/>
            <color indexed="81"/>
            <rFont val="Tahoma"/>
            <family val="2"/>
          </rPr>
          <t>Provide supporting rationale.</t>
        </r>
      </text>
    </comment>
    <comment ref="T230" authorId="2" shapeId="0" xr:uid="{00000000-0006-0000-0000-00008F000000}">
      <text>
        <r>
          <rPr>
            <sz val="8"/>
            <color indexed="81"/>
            <rFont val="Tahoma"/>
            <family val="2"/>
          </rPr>
          <t>Provide supporting rationale.</t>
        </r>
      </text>
    </comment>
    <comment ref="A231" authorId="2"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6"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2"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2"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2" shapeId="0" xr:uid="{00000000-0006-0000-0000-0000A4000000}">
      <text>
        <r>
          <rPr>
            <sz val="10"/>
            <color indexed="81"/>
            <rFont val="Tahoma"/>
            <family val="2"/>
          </rPr>
          <t>More than one CE may apply or be needed to adequately cover your action.</t>
        </r>
      </text>
    </comment>
    <comment ref="A326"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<sst xmlns="http://schemas.openxmlformats.org/spreadsheetml/2006/main" count="1921" uniqueCount="775">
  <si>
    <t>F.</t>
  </si>
  <si>
    <t>Does the preferred alternative have highly uncertain effects or involve unique or unknown risks on the human environment?</t>
  </si>
  <si>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</si>
  <si>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 xml:space="preserve">D.  Client's Objective(s) (purpose): </t>
  </si>
  <si>
    <t xml:space="preserve">E.  Need for Action: </t>
  </si>
  <si>
    <t>SOIL</t>
  </si>
  <si>
    <t>WATER</t>
  </si>
  <si>
    <t>●Essential Fish Habitat</t>
  </si>
  <si>
    <t>●Wetlands</t>
  </si>
  <si>
    <t>Are coral reefs or associated water bodies (e.g. embayment areas) present in or near the planning area?</t>
  </si>
  <si>
    <t xml:space="preserve">If “Yes,”  go to Step 3. </t>
  </si>
  <si>
    <t>CULTURAL RESOURCES (continued)</t>
  </si>
  <si>
    <r>
      <t xml:space="preserve">    Program Authority </t>
    </r>
    <r>
      <rPr>
        <sz val="8"/>
        <rFont val="Arial"/>
        <family val="2"/>
      </rPr>
      <t>(optional)</t>
    </r>
    <r>
      <rPr>
        <b/>
        <sz val="8"/>
        <rFont val="Arial"/>
        <family val="2"/>
      </rPr>
      <t>:</t>
    </r>
  </si>
  <si>
    <t>●Endangered and Threatened Species</t>
  </si>
  <si>
    <t>CLEAN WATER ACT/WATERS of the U.S. (continued)</t>
  </si>
  <si>
    <t>SECTION II</t>
  </si>
  <si>
    <t>STEP 1</t>
  </si>
  <si>
    <t>Signature</t>
  </si>
  <si>
    <t>Title</t>
  </si>
  <si>
    <t>Date</t>
  </si>
  <si>
    <t>STEP 2</t>
  </si>
  <si>
    <t>R.</t>
  </si>
  <si>
    <t>5)</t>
  </si>
  <si>
    <t>INTRODUCTION</t>
  </si>
  <si>
    <t>Is the proposed action or alternative located in proximity to waters listed by the State as “impaired” under Section 303(d) of the CWA?</t>
  </si>
  <si>
    <t>Is it a joint project with another Federal, State, or local entity with NRCS functioning as lead federal agency?</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</si>
  <si>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</si>
  <si>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t>FLOODPLAIN MANAGEMENT (continued)</t>
  </si>
  <si>
    <t xml:space="preserve">STEP 4.  </t>
  </si>
  <si>
    <t>Profitability describes the relative benefits and costs of the farm or ranch operation, and is often measured in dollars.  An activity is profitable if the benefits are greater than the costs.</t>
  </si>
  <si>
    <t xml:space="preserve">Do the benefits of improving the current operation outweigh the installation and maintenance costs (positive benefit/cost ratio)? </t>
  </si>
  <si>
    <t>Is there flexibility in modifying the conservation plan at a future date?</t>
  </si>
  <si>
    <t>What issues are involved with the timing of installation and maintenance?</t>
  </si>
  <si>
    <t>What, if any, are the hazards involved?</t>
  </si>
  <si>
    <t>Client/Plan Information:</t>
  </si>
  <si>
    <t>"SEC" drop down list</t>
  </si>
  <si>
    <t xml:space="preserve">NRCS-CPA-52 </t>
  </si>
  <si>
    <t>Does the preferred alternative establish a precedent for future actions with significant impacts or represent a decision in principle about a future consideration?</t>
  </si>
  <si>
    <t>No Action</t>
  </si>
  <si>
    <t>1)</t>
  </si>
  <si>
    <t>2)</t>
  </si>
  <si>
    <t>3)</t>
  </si>
  <si>
    <t>GM 190 
Part 410 subpart A</t>
  </si>
  <si>
    <t>If you answer ANY of the below questions "yes" then contact the State Environmental Liaison as there may be extraordinary circumstances and significance issues to consider and a site specific NEPA analysis may be required.</t>
  </si>
  <si>
    <t>Federal actions do NOT include situations in which NRCS (or any other federal agency) provides technical assistance (CTA) only.  The agency cannot control what the client ultimately does with that assistance.  Non-Federal actions include, but are not limited to:</t>
  </si>
  <si>
    <t>Action required</t>
  </si>
  <si>
    <t>WETLANDS (continued)</t>
  </si>
  <si>
    <t>State Administered Regulatory Programs, Sections 303(d) and 402 of CWA</t>
  </si>
  <si>
    <t xml:space="preserve">STEP 7.  </t>
  </si>
  <si>
    <t>SECTION I</t>
  </si>
  <si>
    <t xml:space="preserve">If “Yes,” go to Step 3.  </t>
  </si>
  <si>
    <t>STEP 3</t>
  </si>
  <si>
    <t>Will assistance continue to be provided?</t>
  </si>
  <si>
    <t>Invasive Species</t>
  </si>
  <si>
    <t>Is it necessary for the client to obtain additional education, or hire a technical consultant, to operate and/or maintain the practice(s)?</t>
  </si>
  <si>
    <t xml:space="preserve">Is the proposed alternative needed and feasible? </t>
  </si>
  <si>
    <t>●Wild and Scenic Rivers</t>
  </si>
  <si>
    <t>MIGRATORY BIRDS TREATY ACT /  BALD AND GOLDEN EAGLE PROTECTION ACT (continued)</t>
  </si>
  <si>
    <t>If "No," go to Step 3.</t>
  </si>
  <si>
    <t>Yes</t>
  </si>
  <si>
    <t>No</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</si>
  <si>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</si>
  <si>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 preferred alternative</t>
  </si>
  <si>
    <t>Prime and Unique Farmlands</t>
  </si>
  <si>
    <t>Riparian Area</t>
  </si>
  <si>
    <t xml:space="preserve">STEP 5.  </t>
  </si>
  <si>
    <t>N.</t>
  </si>
  <si>
    <t>P.</t>
  </si>
  <si>
    <t>O.</t>
  </si>
  <si>
    <t>Q.</t>
  </si>
  <si>
    <r>
      <t>Direct effects</t>
    </r>
    <r>
      <rPr>
        <sz val="10"/>
        <rFont val="Arial"/>
        <family val="2"/>
      </rPr>
      <t xml:space="preserve"> are caused by the alternative and occur at the same time and place.</t>
    </r>
  </si>
  <si>
    <r>
      <t>Notes</t>
    </r>
    <r>
      <rPr>
        <sz val="12"/>
        <rFont val="Arial"/>
        <family val="2"/>
      </rPr>
      <t xml:space="preserve"> for Federally proposed species/habitats:</t>
    </r>
  </si>
  <si>
    <t>If "No," go to Step 4.</t>
  </si>
  <si>
    <t xml:space="preserve">If “Yes,”  go to Step 2. </t>
  </si>
  <si>
    <t>CLEAN AIR ACT (continued)</t>
  </si>
  <si>
    <r>
      <t>Land use</t>
    </r>
    <r>
      <rPr>
        <sz val="10"/>
        <rFont val="Arial"/>
        <family val="2"/>
      </rPr>
      <t>:</t>
    </r>
  </si>
  <si>
    <r>
      <t>Capital</t>
    </r>
    <r>
      <rPr>
        <sz val="10"/>
        <rFont val="Arial"/>
        <family val="2"/>
      </rPr>
      <t>:</t>
    </r>
  </si>
  <si>
    <r>
      <t>Labor</t>
    </r>
    <r>
      <rPr>
        <sz val="10"/>
        <rFont val="Arial"/>
        <family val="2"/>
      </rPr>
      <t>:</t>
    </r>
  </si>
  <si>
    <r>
      <t>Management level</t>
    </r>
    <r>
      <rPr>
        <sz val="10"/>
        <rFont val="Arial"/>
        <family val="2"/>
      </rPr>
      <t>:</t>
    </r>
  </si>
  <si>
    <r>
      <t>Risk</t>
    </r>
    <r>
      <rPr>
        <sz val="10"/>
        <rFont val="Arial"/>
        <family val="2"/>
      </rPr>
      <t>:</t>
    </r>
  </si>
  <si>
    <t>Are the effects of the preferred alternative on the quality of the human environment likely to be highly controversial?</t>
  </si>
  <si>
    <t>Is the preferred alternative known or reasonably expected to have potentially significant environment impacts to the quality of the human environment either individually or cumulatively over time?</t>
  </si>
  <si>
    <t>Will the preferred alternative threaten a violation of Federal, State, or local law or requirements for the protection of the environment?</t>
  </si>
  <si>
    <r>
      <t xml:space="preserve">Conservation Plan ID # </t>
    </r>
    <r>
      <rPr>
        <u/>
        <sz val="10"/>
        <rFont val="Arial"/>
        <family val="2"/>
      </rPr>
      <t>(as applicable)</t>
    </r>
    <r>
      <rPr>
        <b/>
        <u/>
        <sz val="10"/>
        <rFont val="Arial"/>
        <family val="2"/>
      </rPr>
      <t/>
    </r>
  </si>
  <si>
    <r>
      <t>Identification #:</t>
    </r>
    <r>
      <rPr>
        <sz val="10"/>
        <rFont val="Arial"/>
        <family val="2"/>
      </rPr>
      <t xml:space="preserve">  Record any other relevant client identification # (farm, tract, field #, etc.).</t>
    </r>
  </si>
  <si>
    <r>
      <t>Indirect effects</t>
    </r>
    <r>
      <rPr>
        <sz val="10"/>
        <rFont val="Arial"/>
        <family val="2"/>
      </rPr>
      <t xml:space="preserve"> are caused by the alternative and are later in time or farther removed in distance, but are still reasonably foreseeable (e.g., "downstream" effects).</t>
    </r>
  </si>
  <si>
    <t>How will a change affect the operation?  (e.g., Feed and Forage Balance Sheet)</t>
  </si>
  <si>
    <t>Does the client have the skills and time to carry out the conservation practice(s) or will they have to hire someone?</t>
  </si>
  <si>
    <t>Will land be taken in or out of production?</t>
  </si>
  <si>
    <t>Will crop, livestock, or wildlife yield increase/decrease?</t>
  </si>
  <si>
    <t>Minimizing impacts by limiting the degree of magnitude of the action and its implementation.</t>
  </si>
  <si>
    <t>Compensating for the impact by replacing or providing substitute resources or environments.</t>
  </si>
  <si>
    <t>Avoiding the impacts altogether by not taking a certain action or parts of an action.</t>
  </si>
  <si>
    <t>Is there a reasonable expectation of long-term profitability/benefits for the operation if implemented?</t>
  </si>
  <si>
    <t>Reducing or eliminating impact over time by preservation/maintenance operations during action life.</t>
  </si>
  <si>
    <t xml:space="preserve">STEP 6.  </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</si>
  <si>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</si>
  <si>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Is it carried out with NRCS financial assistance?</t>
  </si>
  <si>
    <t>If any responses are "Yes," go to Step 2.</t>
  </si>
  <si>
    <t>National Register of Historic Places?</t>
  </si>
  <si>
    <t>State Register of Historic Places?</t>
  </si>
  <si>
    <t>√ if RMS</t>
  </si>
  <si>
    <t>Coral Reefs</t>
  </si>
  <si>
    <t>4)</t>
  </si>
  <si>
    <t xml:space="preserve">ENVIRONMENTAL EVALUATION WORKSHEET </t>
  </si>
  <si>
    <t>Management Level</t>
  </si>
  <si>
    <t>Risk</t>
  </si>
  <si>
    <t xml:space="preserve">B.  </t>
  </si>
  <si>
    <t xml:space="preserve">C.  </t>
  </si>
  <si>
    <t xml:space="preserve">D.  </t>
  </si>
  <si>
    <t>Profitability</t>
  </si>
  <si>
    <t>Capital</t>
  </si>
  <si>
    <t>Labor</t>
  </si>
  <si>
    <t>Floodplain Management</t>
  </si>
  <si>
    <t>If “Yes,”  go to Step 3.</t>
  </si>
  <si>
    <t>Client Name</t>
  </si>
  <si>
    <t>If “Yes,”  go to Step 4.</t>
  </si>
  <si>
    <t>Will the action affect resources on which people depend for subsistence, employment or recreation?</t>
  </si>
  <si>
    <t>●</t>
  </si>
  <si>
    <t>Is technical assistance carried out by or on behalf of NRCS?</t>
  </si>
  <si>
    <t>What are the impacts of any additional annual costs for Operation and Maintenance?</t>
  </si>
  <si>
    <t>What possible impact does implementing this alternative have on the client’s future eligibility for farm programs?</t>
  </si>
  <si>
    <t>Does the client understand the amount and kind of labor needed to implement, operate and maintain the proposed practice(s)?</t>
  </si>
  <si>
    <t xml:space="preserve">Will land use change after practice(s) installation? </t>
  </si>
  <si>
    <t xml:space="preserve">Is the present land use suitable for the proposed alternative? </t>
  </si>
  <si>
    <t>Does the producer have the funds or ability to obtain the funds needed to implement the proposed alternative?</t>
  </si>
  <si>
    <t>What are the impacts of the cost of the initial investment for this alternative?</t>
  </si>
  <si>
    <t xml:space="preserve">Does the client understand the inputs needed to manage the practice(s) and the client's responsibility in obtaining these inputs?  </t>
  </si>
  <si>
    <t>Environmental Justice</t>
  </si>
  <si>
    <t>Supporting reason</t>
  </si>
  <si>
    <t>Other</t>
  </si>
  <si>
    <t>Land Use</t>
  </si>
  <si>
    <t xml:space="preserve">E.  </t>
  </si>
  <si>
    <t>A.</t>
  </si>
  <si>
    <t>H.</t>
  </si>
  <si>
    <t>K.</t>
  </si>
  <si>
    <t>G.</t>
  </si>
  <si>
    <t>I.</t>
  </si>
  <si>
    <t>J.</t>
  </si>
  <si>
    <t>L.</t>
  </si>
  <si>
    <t>M.</t>
  </si>
  <si>
    <t>Other:</t>
  </si>
  <si>
    <t>If “Yes,”  modify the action or activity and repeat Step 2.</t>
  </si>
  <si>
    <t>Have adverse effects on migratory birds been mitigated (avoided, reduced, or minimized) to the maximum practicable extent?</t>
  </si>
  <si>
    <t>The preferred alternative:</t>
  </si>
  <si>
    <t>Rectifying the impact by repairing, rehabilitating, or restoring the affected environment.</t>
  </si>
  <si>
    <t>If "No," go to Step 7.</t>
  </si>
  <si>
    <t>Is NRCS providing financial assistance or otherwise controlling the action?</t>
  </si>
  <si>
    <t>Does the client understand their responsibility to maintain practice(s) as planned and implemented?</t>
  </si>
  <si>
    <t>Evaluation Procedure Guide Sheet</t>
  </si>
  <si>
    <t>Check all that apply to this Guide Sheet review:</t>
  </si>
  <si>
    <t>Alternative 1</t>
  </si>
  <si>
    <t>Alternative 2</t>
  </si>
  <si>
    <t>Notes:</t>
  </si>
  <si>
    <t xml:space="preserve">STEP 1.  </t>
  </si>
  <si>
    <t xml:space="preserve">STEP 2.  </t>
  </si>
  <si>
    <t xml:space="preserve">STEP 3.  </t>
  </si>
  <si>
    <t>What are the cash flow requirements of this alternative?</t>
  </si>
  <si>
    <r>
      <t>Profitability</t>
    </r>
    <r>
      <rPr>
        <sz val="10"/>
        <rFont val="Arial"/>
        <family val="2"/>
      </rPr>
      <t>:</t>
    </r>
  </si>
  <si>
    <t>Does it require Federal approval with NRCS as the lead federal agency (permit, license, approval, etc.)?</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</si>
  <si>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</si>
  <si>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</si>
  <si>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</si>
  <si>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●Cultural Resources / Historic Properties</t>
  </si>
  <si>
    <t xml:space="preserve">●Migratory Birds/Bald and Golden Eagle Protection Act </t>
  </si>
  <si>
    <t>√ if needs further action</t>
  </si>
  <si>
    <t>Signature (TSP if applicable)</t>
  </si>
  <si>
    <t xml:space="preserve">(16) Repairing embankment slope failures on structures, originally built to NRCS standards, where the work is confined to the embankment or abutment areas; </t>
  </si>
  <si>
    <t>Identify the resource concern(s) that need to be addressed and the assessment tool(s) used for the evaluation.</t>
  </si>
  <si>
    <t>Subsidence</t>
  </si>
  <si>
    <t>Compaction</t>
  </si>
  <si>
    <t>Assessment tools,
 Problems &amp; Notes:</t>
  </si>
  <si>
    <t xml:space="preserve">  PLANTS</t>
  </si>
  <si>
    <t xml:space="preserve">     ANIMALS</t>
  </si>
  <si>
    <t>Federally Administered Regulatory Program - Section 404 of the CWA</t>
  </si>
  <si>
    <t>CLEAN AIR ACT
NECH 610.21</t>
  </si>
  <si>
    <t>CULTURAL RESOURCES / HISTORIC PROPERTIES                   NECH 610.25</t>
  </si>
  <si>
    <t>CLEAN WATER ACT/WATERS of the U.S.
NECH 610.22</t>
  </si>
  <si>
    <t>COASTAL ZONE MANAGEMENT AREAS
NECH 610.23</t>
  </si>
  <si>
    <t>CORAL REEFS
NECH 610.24</t>
  </si>
  <si>
    <t>ENVIRONMENTAL JUSTICE
NECH 610.27</t>
  </si>
  <si>
    <t>ESSENTIAL FISH HABITAT
NECH 610.28</t>
  </si>
  <si>
    <t>FLOODPLAIN MANAGEMENT
NECH 610.29</t>
  </si>
  <si>
    <t>INVASIVE SPECIES
NECH 610.30</t>
  </si>
  <si>
    <t>MIGRATORY BIRDS,  BALD AND GOLDEN EAGLE PROTECTION ACT,  NECH 610.31</t>
  </si>
  <si>
    <t>The following sections are to be completed by the Responsible Federal Official (RFO)</t>
  </si>
  <si>
    <t>S.</t>
  </si>
  <si>
    <t>Findings Documentation</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</si>
  <si>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</si>
  <si>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t>Resource Concerns</t>
  </si>
  <si>
    <t>Public Health and Safety</t>
  </si>
  <si>
    <r>
      <t xml:space="preserve">1)  is </t>
    </r>
    <r>
      <rPr>
        <b/>
        <sz val="8"/>
        <rFont val="Arial"/>
        <family val="2"/>
      </rPr>
      <t>not a federal action</t>
    </r>
    <r>
      <rPr>
        <sz val="8"/>
        <rFont val="Arial"/>
        <family val="2"/>
      </rPr>
      <t xml:space="preserve"> where the agency has control or responsibility.</t>
    </r>
  </si>
  <si>
    <t>Easements, Permissions, Public Review, or Permits Required and Agencies Consulted.</t>
  </si>
  <si>
    <t>●Clean Water Act / Waters of the U.S.</t>
  </si>
  <si>
    <t>J.   Impacts to Special Environmental Concerns</t>
  </si>
  <si>
    <t>K.  Other Agencies and Broad Public Concerns</t>
  </si>
  <si>
    <t>M. Preferred Alternative</t>
  </si>
  <si>
    <t>Q.   NEPA Compliance Finding (check one)</t>
  </si>
  <si>
    <t>R.  Rationale Supporting the Finding</t>
  </si>
  <si>
    <t>R.1</t>
  </si>
  <si>
    <t>R.2</t>
  </si>
  <si>
    <t>S.  Signature of Responsible Federal Official:</t>
  </si>
  <si>
    <t>Document in "R.1" below.
No additional analysis is required</t>
  </si>
  <si>
    <t>Document in "R.2" below.
No additional analysis is required</t>
  </si>
  <si>
    <t xml:space="preserve">Document in "R.1" below.
No additional analysis is required.  </t>
  </si>
  <si>
    <t>Public Health and Safety:</t>
  </si>
  <si>
    <r>
      <t>If "Q 1)" was selected,</t>
    </r>
    <r>
      <rPr>
        <sz val="10"/>
        <rFont val="Arial"/>
        <family val="2"/>
      </rPr>
      <t xml:space="preserve"> explain why the action is NOT a federal action subject to NRCS regulations implementing NEPA.</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</si>
  <si>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</si>
  <si>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</si>
  <si>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t>Signature (NRCS)</t>
  </si>
  <si>
    <t xml:space="preserve">COMPLETING THE NRCS-CPA-52 </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</si>
  <si>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</si>
  <si>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USDA Categorical Exclusions:</t>
  </si>
  <si>
    <t>Copies of NRCS national programmatic NEPA documents may be viewed on NRCS’ Environmental Compliance web page.</t>
  </si>
  <si>
    <t>National Bald Eagle Management Guidelines</t>
  </si>
  <si>
    <t xml:space="preserve">EPA Environmental Justice </t>
  </si>
  <si>
    <t>U.S. Coral Reef Task Force</t>
  </si>
  <si>
    <t>Essential Fish Habitat</t>
  </si>
  <si>
    <t>MSA</t>
  </si>
  <si>
    <t>GM 190, Part 410.3</t>
  </si>
  <si>
    <t>Invasive species</t>
  </si>
  <si>
    <t>Farmland Protection Policy Act</t>
  </si>
  <si>
    <t>Migratory Bird Treaty Act, Bald and Golden Eagle Protection Act</t>
  </si>
  <si>
    <t>Permits</t>
  </si>
  <si>
    <t>Is the preferred alternative expected to cause significant effects on public health or safety?</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</si>
  <si>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</si>
  <si>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What effect (both positive or negative) will the action have on the client and community with regard to public health and safety?</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</si>
  <si>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</si>
  <si>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t>Nationwide Rivers Inventory</t>
  </si>
  <si>
    <t>Return to NRCS-CPA-52</t>
  </si>
  <si>
    <t>No resource concern identified</t>
  </si>
  <si>
    <t>Elevated water temperature</t>
  </si>
  <si>
    <t>Emissions of Particulate Matter (PM) and PM Precursors</t>
  </si>
  <si>
    <t>Emissions of Greenhouse Gases (GHGs)</t>
  </si>
  <si>
    <t>Emissions of Ozone Precursors</t>
  </si>
  <si>
    <t>Objectionable odors</t>
  </si>
  <si>
    <t>Inadequate livestock shelter</t>
  </si>
  <si>
    <t>Organic matter depletion</t>
  </si>
  <si>
    <t>Concentration of salts or other chemicals</t>
  </si>
  <si>
    <t>ENERGY</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</si>
  <si>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</si>
  <si>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r>
      <rPr>
        <b/>
        <sz val="10"/>
        <rFont val="Arial"/>
        <family val="2"/>
      </rPr>
      <t>If “Yes,”</t>
    </r>
    <r>
      <rPr>
        <sz val="10"/>
        <rFont val="Arial"/>
        <family val="2"/>
      </rPr>
      <t xml:space="preserve">  modify the proposed action or alternative and </t>
    </r>
    <r>
      <rPr>
        <b/>
        <sz val="10"/>
        <rFont val="Arial"/>
        <family val="2"/>
      </rPr>
      <t>repeat Step 1.</t>
    </r>
  </si>
  <si>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</si>
  <si>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 xml:space="preserve">If “No,”  go to Step 3. </t>
  </si>
  <si>
    <t xml:space="preserve">If “No,”  go to Step 4. </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</si>
  <si>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</si>
  <si>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</si>
  <si>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</si>
  <si>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</si>
  <si>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If “Yes,”</t>
    </r>
    <r>
      <rPr>
        <sz val="10"/>
        <rFont val="Arial"/>
        <family val="2"/>
      </rPr>
      <t xml:space="preserve">  modify the action or alternative and </t>
    </r>
    <r>
      <rPr>
        <b/>
        <sz val="10"/>
        <rFont val="Arial"/>
        <family val="2"/>
      </rPr>
      <t>repeat Step 2.</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</si>
  <si>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</si>
  <si>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</si>
  <si>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</si>
  <si>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</si>
  <si>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</si>
  <si>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</si>
  <si>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</si>
  <si>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</si>
  <si>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Can the proposed actions or alternatives be modified to avoid effects on the known cultural resources?</t>
  </si>
  <si>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</si>
  <si>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</si>
  <si>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</si>
  <si>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</si>
  <si>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</si>
  <si>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</si>
  <si>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</si>
  <si>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SECTION II:  BALD &amp; GOLDEN EAGLE PROTECTION ACT</t>
  </si>
  <si>
    <t>Is a riparian area present in or near the planning area?  (Definition can be found in Title 190, General Manual, Part 411.)</t>
  </si>
  <si>
    <t>If “Yes,” document the extent and location of wetlands and go to Step 2.</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</si>
  <si>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</si>
  <si>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</si>
  <si>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Do other measures exist that will minimize adverse effects to wetlands?</t>
  </si>
  <si>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</si>
  <si>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</si>
  <si>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if does NOT meet PC</t>
  </si>
  <si>
    <t>Guide Sheet</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</si>
  <si>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</si>
  <si>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●Clean Air Act</t>
  </si>
  <si>
    <t>●Coastal Zone Management</t>
  </si>
  <si>
    <t>Cumulative Effects Narrative (Describe the cumulative impacts considered, including past, present and known future actions regardless of who performed the actions)</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</si>
  <si>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</si>
  <si>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</si>
  <si>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</si>
  <si>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</si>
  <si>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</si>
  <si>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Is one or more of the alternative methods or locations practical?</t>
  </si>
  <si>
    <t>Will the proposed alternative aid/risk client participation in USDA programs?</t>
  </si>
  <si>
    <t xml:space="preserve">
NOT meet 
PC</t>
  </si>
  <si>
    <t>Are there any designated natural areas present in or near the planning area?</t>
  </si>
  <si>
    <t>Natural Areas</t>
  </si>
  <si>
    <t>Scenic Beauty</t>
  </si>
  <si>
    <t>No Effect</t>
  </si>
  <si>
    <r>
      <t xml:space="preserve">G.  Special Environmental Concerns
</t>
    </r>
    <r>
      <rPr>
        <sz val="8"/>
        <rFont val="Arial"/>
        <family val="2"/>
      </rPr>
      <t>(Document existing/ benchmark conditions)</t>
    </r>
  </si>
  <si>
    <r>
      <t>H.</t>
    </r>
    <r>
      <rPr>
        <sz val="8"/>
        <rFont val="Arial"/>
        <family val="2"/>
      </rPr>
      <t xml:space="preserve">  </t>
    </r>
    <r>
      <rPr>
        <b/>
        <sz val="8"/>
        <rFont val="Arial"/>
        <family val="2"/>
      </rPr>
      <t>Alternatives</t>
    </r>
  </si>
  <si>
    <t>I.   Effects of Alternatives</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</si>
  <si>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</si>
  <si>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SECTION 1:  Federally listed endangered or threatened species/habitats</t>
  </si>
  <si>
    <t>SECTION 2:  Federally proposed species/habitats</t>
  </si>
  <si>
    <t>SECTION 3:  Federal candidate species/habitats</t>
  </si>
  <si>
    <t>SECTION 4:  State/Tribal species/habitats</t>
  </si>
  <si>
    <t>Federally listed  endangered or threatened species/habitats (continued)</t>
  </si>
  <si>
    <r>
      <t xml:space="preserve">Notes </t>
    </r>
    <r>
      <rPr>
        <sz val="12"/>
        <rFont val="Arial"/>
        <family val="2"/>
      </rPr>
      <t>for Federally listed endangered or threatened species/habitats:</t>
    </r>
  </si>
  <si>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</si>
  <si>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If “May adversely affect," go to Step 2.</t>
  </si>
  <si>
    <r>
      <t>Notes</t>
    </r>
    <r>
      <rPr>
        <sz val="12"/>
        <rFont val="Arial"/>
        <family val="2"/>
      </rPr>
      <t xml:space="preserve"> for State/Tribal species/habitats:</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</si>
  <si>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</si>
  <si>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</si>
  <si>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</si>
  <si>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"No," document on the NRCS-CPA-52, or notes section below, the finding, rationale, and information sources used and proceed with Section II below.</t>
  </si>
  <si>
    <t>If "Yes," modify the action to avoid discharge.  Document on the NRCS-CPA-52, or notes section below, the finding, rationale, and information sources used and proceed with Section II below.</t>
  </si>
  <si>
    <t>If “No,” document on the NRCS-CPA-52, or notes section below, the finding, rationale, and information sources used and proceed to Step 2.</t>
  </si>
  <si>
    <t>If “No,” document on the NRCS-CPA-52, or notes section below, the finding, rationale, and information sources used and proceed with planning.</t>
  </si>
  <si>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</si>
  <si>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</si>
  <si>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t>If all of your responses are "No," document on the NRCS-CPA-52, or notes section below, the finding, rationale, and information sources used and proceed with planning.</t>
  </si>
  <si>
    <t>If "No," document on the NRCS-CPA-52, or notes section below, the finding, rationale, and information sources used and proceed with planning.</t>
  </si>
  <si>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</si>
  <si>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If "No," notify interested and affected parties of agency decision. Document on the NRCS-CPA-52, or notes section below, the finding and rationale.</t>
  </si>
  <si>
    <t>If "No," document on the NRCS-CPA-52, or notes section below, the finding, rationale, and information sources used.  Go to Step 4.</t>
  </si>
  <si>
    <t>If “Yes,” document on the NRCS-CPA-52, or notes section below, the finding, rationale, and information sources used and go to Step 4.</t>
  </si>
  <si>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</si>
  <si>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</si>
  <si>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"No," document the adverse effects on the NRCS-CPA-52, or notes section below, and proceed with planning.</t>
  </si>
  <si>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</si>
  <si>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go to Step 4.</t>
  </si>
  <si>
    <t>If "No," go to step 4.</t>
  </si>
  <si>
    <t>If "No," go to step 5.</t>
  </si>
  <si>
    <t>If “Yes,”  document the finding, including the reasons, on the NRCS-CPA-52 and proceed with planning.</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</si>
  <si>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</si>
  <si>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</si>
  <si>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</si>
  <si>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Can the action(s) be modified to avoid the discharge of dredged or fill material or other pollutants into waters of the United States?</t>
  </si>
  <si>
    <t>Is the action(s) "consistent" with the goals and objectives of the State's Coastal Zone Management Program (as required by Section 307 of the Coastal Zone Management Act)?</t>
  </si>
  <si>
    <t>Is there a potential for the action(s) to degrade the conditions of the coral reef ecosystem? (Refer to U.S. coral Reef Task Force Web site for local action strategies in your area.)</t>
  </si>
  <si>
    <t>Is NRCS providing financial assistance or otherwise controlling the action(s)?</t>
  </si>
  <si>
    <r>
      <t xml:space="preserve">Is the action(s) funded in whole or part or under the control of NRCS?  </t>
    </r>
    <r>
      <rPr>
        <b/>
        <sz val="10"/>
        <rFont val="Arial"/>
        <family val="2"/>
      </rPr>
      <t>To make this determination, answer the following:</t>
    </r>
  </si>
  <si>
    <t xml:space="preserve">Is the action(s) identified as an "undertaking" (as defined in the 190-NCRPH and 420-GM) with the potential to cause effects to cultural resources/historic properties?  </t>
  </si>
  <si>
    <t>Can the action(s) be modified to avoid the potential adverse effect?</t>
  </si>
  <si>
    <t>Is NRCS providing assistance that would result in the funding, authorization, or undertaking of the action(s)? [MSA Section 305(b)]</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</si>
  <si>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</si>
  <si>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t xml:space="preserve">Is the action(s) consistent with the Executive Order 13112, the national invasive species management plan, and any applicable State or local invasive species management plan?  </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</si>
  <si>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</si>
  <si>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Can the action(s) be modified to avoid the adverse effect?  Refer to the National Bald Eagle Management Guidelines for measures that can be taken to avoid disturbing nesting bald eagles and their young.</t>
  </si>
  <si>
    <t>Are prime or unique farmlands or farmlands of statewide or local importance present in or near the area that will be affected by the action(s)?</t>
  </si>
  <si>
    <t>Can the action(s) be modified to avoid adverse effects or conversion?</t>
  </si>
  <si>
    <t>Will the action(s) impact any wetland areas (this includes changing wetland types when considering wetland restoration projects)?</t>
  </si>
  <si>
    <r>
      <rPr>
        <b/>
        <sz val="10"/>
        <rFont val="Arial"/>
        <family val="2"/>
      </rPr>
      <t>If “Yes,”</t>
    </r>
    <r>
      <rPr>
        <b/>
        <sz val="10"/>
        <rFont val="Arial"/>
        <family val="2"/>
      </rPr>
      <t>, go to Step 3.</t>
    </r>
  </si>
  <si>
    <t>Do the action(s) conflict with the conservation values/functions of the riparian area?</t>
  </si>
  <si>
    <t>Return to start of NRCS-CPA-52</t>
  </si>
  <si>
    <t>Go to start of Form Instructions</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</si>
  <si>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</si>
  <si>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Resource Concerns and Existing / Benchmark Conditions:</t>
  </si>
  <si>
    <t>Are there any hazards associated with no action or any of the alternatives about which the client should be informed?</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</si>
  <si>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</si>
  <si>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The NECH, Part 610.70, "Effects Analysis," provides important information on describing effects so that an adequate analysis can be made and appropriate mitigation measures included when the proposed alternative has adverse effects. (See also Section L.)</t>
  </si>
  <si>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</si>
  <si>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</si>
  <si>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</si>
  <si>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As referenced in CEQ regulations (40 CFR 1508.20) and NECH (Part 610.71), mitigation includes:</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</si>
  <si>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</si>
  <si>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</si>
  <si>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</si>
  <si>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</si>
  <si>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</si>
  <si>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r>
      <t>If "Q 2)" was selected,</t>
    </r>
    <r>
      <rPr>
        <sz val="10"/>
        <rFont val="Arial"/>
        <family val="2"/>
      </rPr>
      <t xml:space="preserve"> document the categorical exclusion(s) applicable to the entirety of the proposed action and indicate that there are no extraordinary circumstances.</t>
    </r>
  </si>
  <si>
    <r>
      <t>If " Q 5)"was selected,</t>
    </r>
    <r>
      <rPr>
        <sz val="10"/>
        <rFont val="Arial"/>
        <family val="2"/>
      </rPr>
      <t xml:space="preserve"> document your analysis and provide this information (NRCS-CPA-52 and supporting documents) to your State Environmental Liaison or equivalent.</t>
    </r>
  </si>
  <si>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</si>
  <si>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Rationale Supporting the Finding:</t>
    </r>
    <r>
      <rPr>
        <sz val="10"/>
        <rFont val="Arial"/>
        <family val="2"/>
      </rPr>
      <t xml:space="preserve">  Explain the reasons for making the "Finding" in "Q". </t>
    </r>
  </si>
  <si>
    <t>Is the preferred alternative expected to significantly affect unique characteristics of the geographic area such as proximity to historic or cultural resources, park lands, prime farmlands, wetlands, wild and scenic rivers, or ecologically critical areas?</t>
  </si>
  <si>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</si>
  <si>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t xml:space="preserve">If "Yes," document on the NRCS-CPA-52, or notes section below, the finding, rationale, and information sources used to verify the exemption applies and proceed with Section II below. </t>
  </si>
  <si>
    <t>Can the action(s) be modified to reduce or avoid degradation to the coral reef ecosystem?</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</si>
  <si>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</si>
  <si>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</si>
  <si>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</si>
  <si>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</si>
  <si>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</si>
  <si>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t xml:space="preserve">● Section 1- Federally listed endangered or threatened species/habitats  </t>
  </si>
  <si>
    <t xml:space="preserve">● Section 2- Federally proposed species/habitats  </t>
  </si>
  <si>
    <t>● Section 3- Federal candidate species/habitats</t>
  </si>
  <si>
    <t>● Section 4- State/Tribal species/habitats</t>
  </si>
  <si>
    <t>What is the effect (i.e. beneficial/adverse, short-term/long-term, etc.) of the action(s) on endangered or threatened species or their habitat?</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</si>
  <si>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</si>
  <si>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</si>
  <si>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</si>
  <si>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</si>
  <si>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t>What is the effect (i.e. beneficial/adverse, short-term/long-term, etc.) of the action(s) on proposed species or their habitat?</t>
  </si>
  <si>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</si>
  <si>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t>If “Yes,” and the action will be implemented according to an existing conference report or conference opinion.  Document on the NRCS-CPA-52, or notes section below, the finding, rationale, and information sources used and proceed with planning.</t>
  </si>
  <si>
    <t>What is the effect (i.e. beneficial/adverse, short-term/long-term, etc.) of the proposed action or alternative on State/Tribal species or their habitat?</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</si>
  <si>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</si>
  <si>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</si>
  <si>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</si>
  <si>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</si>
  <si>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</si>
  <si>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</si>
  <si>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</si>
  <si>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</si>
  <si>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</si>
  <si>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</si>
  <si>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</si>
  <si>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Is the project area in or near a 100-year floodplain?</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</si>
  <si>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</si>
  <si>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</si>
  <si>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</si>
  <si>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</si>
  <si>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</si>
  <si>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 xml:space="preserve"> Other:</t>
  </si>
  <si>
    <t>If "No,"  document on the NRCS-CPA-52, or notes section below, the finding, rationale, and information sources used and go to Step 4.</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</si>
  <si>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</si>
  <si>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</si>
  <si>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 xml:space="preserve"> Instructions for Completing the 
Environmental Evaluation Worksheet (Form NRCS-CPA-52)</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</si>
  <si>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</si>
  <si>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</si>
  <si>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</si>
  <si>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t xml:space="preserve">Special Environmental Concerns </t>
    </r>
    <r>
      <rPr>
        <sz val="10"/>
        <rFont val="Arial"/>
        <family val="2"/>
      </rPr>
      <t>(Record results from planning steps 3 and 4.)</t>
    </r>
  </si>
  <si>
    <r>
      <rPr>
        <b/>
        <sz val="10"/>
        <rFont val="Arial"/>
        <family val="2"/>
      </rPr>
      <t xml:space="preserve">Alternatives  </t>
    </r>
    <r>
      <rPr>
        <sz val="10"/>
        <rFont val="Arial"/>
        <family val="2"/>
      </rPr>
      <t>(Record results from Planning step 5.)</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</si>
  <si>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</si>
  <si>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</si>
  <si>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</si>
  <si>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It is important to quantify to the extent feasible the differences between each alternative, including the "No Action" alternative.  See "Helpful Tips" in the NECH, Part 610.67 for guidance on narrowing the scope of your analysis when considering alternatives.</t>
  </si>
  <si>
    <r>
      <t xml:space="preserve">Categories of Effects to Consider-  </t>
    </r>
    <r>
      <rPr>
        <sz val="10"/>
        <rFont val="Arial"/>
        <family val="2"/>
      </rPr>
      <t>There are three categories of effects that must be considered when predicting short- and long-term effects of an alternative on resource concerns: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</si>
  <si>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</si>
  <si>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r>
      <t>Impacts to Special Environmental Concerns</t>
    </r>
    <r>
      <rPr>
        <sz val="10"/>
        <rFont val="Arial"/>
        <family val="2"/>
      </rPr>
      <t xml:space="preserve"> (Record results from planning step 6.)</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</si>
  <si>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</si>
  <si>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r>
      <t>Preferred Alternative</t>
    </r>
    <r>
      <rPr>
        <sz val="10"/>
        <rFont val="Arial"/>
        <family val="2"/>
      </rPr>
      <t>:  (Record results from planning step 7.)</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</si>
  <si>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</si>
  <si>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</si>
  <si>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</si>
  <si>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</si>
  <si>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</si>
  <si>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</si>
  <si>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</si>
  <si>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</si>
  <si>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</si>
  <si>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t>Is the action(s) in an officially designated "Coastal Zone Management Area"?</t>
  </si>
  <si>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</si>
  <si>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Could the action(s) have an effect on the natural, cultural or recreational values of any nearby rivers?</t>
  </si>
  <si>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</si>
  <si>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</si>
  <si>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</si>
  <si>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 xml:space="preserve">Complete both sections of this guide sheet to address Federal as well as State-administered regulatory requirements of the Clean Water Act (CWA).  </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</si>
  <si>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</si>
  <si>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Has the client obtained a section 404 permit (individual, regional, or nationwide) or a determination of an exemption from the appropriate Corps office?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</si>
  <si>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</si>
  <si>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</si>
  <si>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</si>
  <si>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</si>
  <si>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</si>
  <si>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If “Yes,” go to Step 2. </t>
  </si>
  <si>
    <t>Is the action(s) the type that might have a disproportionately high and adverse environmental or human health effect on a low-income population, minority population, or Indian Tribe?</t>
  </si>
  <si>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</si>
  <si>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 xml:space="preserve">If “Yes,” go to Step 3. </t>
  </si>
  <si>
    <t>Will the action(s) result in short-term or long-term disruptions or alterations that may result in an "adverse effect" to EFH? [16 U.S.C. 1855(b)(2); Magnuson Stevens Act (MSA) Section 305(b)(2)]</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</si>
  <si>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</si>
  <si>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</si>
  <si>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</si>
  <si>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Will the action(s) affect the natural area?</t>
  </si>
  <si>
    <t>Are the effects consistent with maintaining, protecting, and preserving the integrity of the natural characteristics?</t>
  </si>
  <si>
    <t>If “Yes,” document on the NRCS-CPA-52, or notes section below, the finding, rationale, and information sources used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</si>
  <si>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</si>
  <si>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</si>
  <si>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</si>
  <si>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Will the action(s) adversely affect the scenic quality of the general landscape or any specifically designated unique or valuable scenic landscape?  (Consult Section II of the FOTG for a listing of any identified areas of scenic beauty.)</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</si>
  <si>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</si>
  <si>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</si>
  <si>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</si>
  <si>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</si>
  <si>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</si>
  <si>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Could the proposed action or alternative have an adverse effect on the natural, cultural or recreational values of the wild, scenic, or recreational river segment that cannot be avoided or minimized?</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</si>
  <si>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</si>
  <si>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</si>
  <si>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</si>
  <si>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</si>
  <si>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</si>
  <si>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t>If “Yes,”  document on the NRCS-CPA-52, or notes section below, the finding, rationale, and information sources used and proceed with planning.</t>
  </si>
  <si>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</si>
  <si>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</si>
  <si>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What is the potential for monetary loss, physical injury, or damage to resources or the environment?</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</si>
  <si>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</si>
  <si>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</si>
  <si>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</si>
  <si>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r>
      <t xml:space="preserve">C. Identification #  </t>
    </r>
    <r>
      <rPr>
        <sz val="8"/>
        <rFont val="Arial"/>
        <family val="2"/>
      </rPr>
      <t>(farm, tract, field #, etc. as required)</t>
    </r>
    <r>
      <rPr>
        <b/>
        <sz val="8"/>
        <rFont val="Arial"/>
        <family val="2"/>
      </rPr>
      <t>:</t>
    </r>
  </si>
  <si>
    <r>
      <t xml:space="preserve">L.  Mitigation
</t>
    </r>
    <r>
      <rPr>
        <sz val="7"/>
        <rFont val="Arial"/>
        <family val="2"/>
      </rPr>
      <t>(Record actions to avoid, minimize, and compensate)</t>
    </r>
  </si>
  <si>
    <t>In the case where a non-NRCS person (e.g. a TSP) assists with planning they are to sign the first signature block and then NRCS is to sign the second block to verify the information's accuracy.</t>
  </si>
  <si>
    <t>NEPA citations</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</si>
  <si>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</si>
  <si>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</si>
  <si>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</si>
  <si>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t>If “No effect, "document on the NRCS-CPA-52, or notes section below, the finding, rationale, and information sources used and proceed with planning.</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</si>
  <si>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</si>
  <si>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</si>
  <si>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t>If "No, "document on the NRCS-CPA-52, or notes section below, the finding, rationale, and information sources used and proceed with planning.</t>
  </si>
  <si>
    <t>Do the action(s) address maintenance or improvement of water quality, water quantity, and fish and wildlife benefits provided by the riparian area?</t>
  </si>
  <si>
    <t>"SOIL" drop down list</t>
  </si>
  <si>
    <t>Sheet and rill erosion</t>
  </si>
  <si>
    <t>Wind erosion</t>
  </si>
  <si>
    <t>Ephemeral gully erosion</t>
  </si>
  <si>
    <t>Classic gully erosion</t>
  </si>
  <si>
    <t>Bank erosion from streams, shorelines or water conveyance channels</t>
  </si>
  <si>
    <t>Soil organism habitat loss or degradation</t>
  </si>
  <si>
    <t>Aggregate instability</t>
  </si>
  <si>
    <t>"WATER" drop down list</t>
  </si>
  <si>
    <t>Ponding and flooding</t>
  </si>
  <si>
    <t>Seasonal high water table</t>
  </si>
  <si>
    <t>Seeps</t>
  </si>
  <si>
    <t>Drifted snow</t>
  </si>
  <si>
    <t>Surface water depletion</t>
  </si>
  <si>
    <t>Ground water depletion</t>
  </si>
  <si>
    <t>Naturally available moisture use</t>
  </si>
  <si>
    <t>Inefficient irrigation water use</t>
  </si>
  <si>
    <t>Nutrients transported to surface water</t>
  </si>
  <si>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</si>
  <si>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</si>
  <si>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</si>
  <si>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</si>
  <si>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</si>
  <si>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</si>
  <si>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</si>
  <si>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</si>
  <si>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</si>
  <si>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</si>
  <si>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AIR</t>
  </si>
  <si>
    <t>"AIR" drop down list</t>
  </si>
  <si>
    <t>Emissions of airborne reactive nitrogen</t>
  </si>
  <si>
    <t>PLANTS</t>
  </si>
  <si>
    <t>"PLANTS" drop down list</t>
  </si>
  <si>
    <t>Plant productivity and health</t>
  </si>
  <si>
    <t xml:space="preserve">Plant structure and composition </t>
  </si>
  <si>
    <t>Plant pest pressure</t>
  </si>
  <si>
    <t>ANIMALS</t>
  </si>
  <si>
    <t>"ANIMALS" drop down list</t>
  </si>
  <si>
    <t>Terrestrial habitat for wildlife and invertebrates</t>
  </si>
  <si>
    <t>Aquatic habitat for fish and other organisms</t>
  </si>
  <si>
    <t>Feed and forage imbalance</t>
  </si>
  <si>
    <t>Inadequate livestock water  quantity, quality and distribution</t>
  </si>
  <si>
    <t>"ENERGY" drop down list</t>
  </si>
  <si>
    <t>Energy efficiency of equipment and facilities</t>
  </si>
  <si>
    <t>Energy efficiency of farming/ranching practices and field operations</t>
  </si>
  <si>
    <t>Restoration and Conservation Action Categorical Exclusions:</t>
  </si>
  <si>
    <t>Wildfire hazard from biomass accumulation</t>
  </si>
  <si>
    <r>
      <rPr>
        <b/>
        <i/>
        <sz val="10"/>
        <rFont val="Arial"/>
        <family val="2"/>
      </rPr>
      <t xml:space="preserve">Human - </t>
    </r>
    <r>
      <rPr>
        <sz val="10"/>
        <rFont val="Arial"/>
        <family val="2"/>
      </rPr>
      <t xml:space="preserve">Below are some examples for what to consider when addressing Human Economic and Social Considerations.   </t>
    </r>
  </si>
  <si>
    <t>Human Economic and Social Considerations</t>
  </si>
  <si>
    <t xml:space="preserve">Sheet &amp; Rill </t>
  </si>
  <si>
    <t>Wind Erosion</t>
  </si>
  <si>
    <t xml:space="preserve">Ponding and flooding </t>
  </si>
  <si>
    <t>Seasonal High water table</t>
  </si>
  <si>
    <t>Emissions of particulate matter (PM) and PM precursors</t>
  </si>
  <si>
    <t>Emissions of greenhouse gases (GHGs)</t>
  </si>
  <si>
    <t>Emissions of ozone precursors</t>
  </si>
  <si>
    <t>Inadequate livestock water quantity, quality and distribution</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</si>
  <si>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</si>
  <si>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</si>
  <si>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SECTION I:  MIGRATORY BIRD TREATY ACT &amp; E.O 13186</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</si>
  <si>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</si>
  <si>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the effects, including the reasons, on the NRCS-CPA-52, or notes section below.  Inform the client that they must obtain all required permits before the action is implemented.</t>
  </si>
  <si>
    <t>If “Yes,” document mitigation measures on the NRCS-CPA-52, or notes section below, and in the plan.  Go to Step 3.</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</si>
  <si>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</si>
  <si>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 xml:space="preserve">If "No," document on the NRCS-CPA-52, or notes section below, the finding, rationale, and information sources used and go to Section II. </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</si>
  <si>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</si>
  <si>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</si>
  <si>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</si>
  <si>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 xml:space="preserve">In the lower 48 states, all wild birds except introduced species (House Sparrow, Rock Pigeon, European Starling, Eurasian Collared-dove) and resident game birds managed by State Wildlife Agencies are protected under the MBTA. </t>
  </si>
  <si>
    <t>RESOURCE CONCERN CHECKLIST</t>
  </si>
  <si>
    <t>Field Inventory Guide Sheet (Optional)</t>
  </si>
  <si>
    <t>Go to Resource Concerns Checklist</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</si>
  <si>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</si>
  <si>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O.  To the best of my knowledge, the data shown on this form is accurate and complete:</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</si>
  <si>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</si>
  <si>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</si>
  <si>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</si>
  <si>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</si>
  <si>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(6) Activities which are advisory and consultative to other agencies and public and private entities, such as legal counseling and representation</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</si>
  <si>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</si>
  <si>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</si>
  <si>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</si>
  <si>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</si>
  <si>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</si>
  <si>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(7) Activities related to trade representation and market development activities abroad</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</si>
  <si>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</si>
  <si>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</si>
  <si>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</si>
  <si>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(18) Modifying existing residential, commercial, and other public and private buildings to prevent flood damages, such as elevating structures or sealing basements to comply with current State safety standards and Federal performance standards</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</si>
  <si>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</si>
  <si>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</si>
  <si>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</si>
  <si>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(13) Repairing, maintaining, or installing fish screens to existing structures</t>
  </si>
  <si>
    <t xml:space="preserve">(12) Repairing or maintenance of existing constructed fish passageways, such as fish ladders or spawning areas impacted by natural disasters or human alteration </t>
  </si>
  <si>
    <t xml:space="preserve">(11) Restoring an ecosystem, fish and wildlife habitat, biotic community, or population of living resources to a determinable pre-impact condition </t>
  </si>
  <si>
    <t>(10) Constructing small structures or improvements for the restoration of wetland, riparian, in stream, or native habitats. Examples of activities include installation of fences and construction of small berms, dikes, and associated water control structures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</si>
  <si>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</si>
  <si>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</si>
  <si>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</si>
  <si>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</si>
  <si>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(5) Restoring the natural topographic features of agricultural fields that were altered by farming and ranching activities for the purpose of restoring ecological processes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</si>
  <si>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</si>
  <si>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(3) Plugging and filling excavated drainage ditches to allow hydrologic conditions to return to pre-drainage conditions to the extent practicable</t>
  </si>
  <si>
    <t>(2) Removing dikes and associated appurtenances (such as culverts, pipes, valves, gates, and fencing) to allow waters to access floodplains to the extent that existed prior to the installation of such dikes and associated appurtenances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</si>
  <si>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</si>
  <si>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</si>
  <si>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</si>
  <si>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</si>
  <si>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</si>
  <si>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</si>
  <si>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</si>
  <si>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</si>
  <si>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</si>
  <si>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</si>
  <si>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</si>
  <si>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</si>
  <si>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t>NATURAL AREAS
NECH 610.32</t>
  </si>
  <si>
    <t>PRIME AND UNIQUE FARMLANDS
NECH 610.33</t>
  </si>
  <si>
    <t>RIPARIAN AREA
NECH 610.34</t>
  </si>
  <si>
    <t>SCENIC BEAUTY
NECH 610.35</t>
  </si>
  <si>
    <t>WETLANDS
NECH 610.36</t>
  </si>
  <si>
    <t>WILD AND SCENIC RIVERS
NECH 610.37</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</si>
  <si>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</si>
  <si>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May Affect</t>
  </si>
  <si>
    <t>Actions</t>
  </si>
  <si>
    <t>Client Name:</t>
  </si>
  <si>
    <t xml:space="preserve">  Program Authority :</t>
  </si>
  <si>
    <t xml:space="preserve"> Conservation Plan ID # :</t>
  </si>
  <si>
    <t>These results are pasted into CART-Results Tab+A1:K1</t>
  </si>
  <si>
    <t>Version: 4/2023 (1.00)</t>
  </si>
  <si>
    <t>Identification # :</t>
  </si>
  <si>
    <t>Resource Concern Category</t>
  </si>
  <si>
    <t>Resource Concern</t>
  </si>
  <si>
    <t>Resource Concern Component</t>
  </si>
  <si>
    <t>CART-Existing Condition</t>
  </si>
  <si>
    <t>CART-Planned Effects</t>
  </si>
  <si>
    <t>Planning Criteria</t>
  </si>
  <si>
    <t>Existing Override</t>
  </si>
  <si>
    <t>Planned Override</t>
  </si>
  <si>
    <t xml:space="preserve">                     CART-Resource Concerns Results</t>
  </si>
  <si>
    <t>"HECS" drop down list</t>
  </si>
  <si>
    <t>Special Environmental Concerns: Environmental Laws, Executive Orders, Policies, etc.</t>
  </si>
  <si>
    <t>"Context" drop down list</t>
  </si>
  <si>
    <t>Local</t>
  </si>
  <si>
    <t>Regional</t>
  </si>
  <si>
    <t>National</t>
  </si>
  <si>
    <t>CEs</t>
  </si>
  <si>
    <t>If preferred alternative is not a federal action where NRCS has control or responsibility and this NRCS-CPA-52 is shared with someone other than the client, then indicate to whom this is being provided.</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</si>
  <si>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</si>
  <si>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</si>
  <si>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</si>
  <si>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</si>
  <si>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</si>
  <si>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</si>
  <si>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Data Gathering &amp; Interpretation Categorical Exclusions:</t>
  </si>
  <si>
    <t>Waters of U.S.</t>
  </si>
  <si>
    <r>
      <t xml:space="preserve">F.  Resource Concerns and Existing/ Benchmark Conditions
</t>
    </r>
    <r>
      <rPr>
        <sz val="7"/>
        <rFont val="Arial"/>
        <family val="2"/>
      </rPr>
      <t>(Analyze and record the existing/benchmark conditions for each identified concern)</t>
    </r>
  </si>
  <si>
    <r>
      <rPr>
        <b/>
        <sz val="8"/>
        <rFont val="Arial"/>
        <family val="2"/>
      </rPr>
      <t>Amount, Status, Description</t>
    </r>
    <r>
      <rPr>
        <sz val="8"/>
        <rFont val="Arial"/>
        <family val="2"/>
      </rPr>
      <t xml:space="preserve">
</t>
    </r>
    <r>
      <rPr>
        <i/>
        <sz val="7"/>
        <rFont val="Arial"/>
        <family val="2"/>
      </rPr>
      <t>(Document both short and long term impacts)</t>
    </r>
  </si>
  <si>
    <t>Appendix A</t>
  </si>
  <si>
    <t>U.S. Department of Agriculture</t>
  </si>
  <si>
    <r>
      <t xml:space="preserve">Amount, Status, Description
</t>
    </r>
    <r>
      <rPr>
        <i/>
        <sz val="7"/>
        <rFont val="Arial"/>
        <family val="2"/>
      </rPr>
      <t>(Document both short and long term impacts)</t>
    </r>
  </si>
  <si>
    <t xml:space="preserve">            Natural Resources Conservation Service</t>
  </si>
  <si>
    <t>I.   Effects of Alternatives (continued)</t>
  </si>
  <si>
    <r>
      <t xml:space="preserve">Document all impacts
</t>
    </r>
    <r>
      <rPr>
        <sz val="6"/>
        <rFont val="Arial"/>
        <family val="2"/>
      </rPr>
      <t>(Attach Guide Sheets as applicable)</t>
    </r>
  </si>
  <si>
    <t>CART-Assessment ID:</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</si>
  <si>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</si>
  <si>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 xml:space="preserve">   -Fields and Tracts in this practice schedule's planning land unit (PLU)</t>
  </si>
  <si>
    <t xml:space="preserve">   -Entire agricultural, or forestry operation</t>
  </si>
  <si>
    <t xml:space="preserve">   -Neighborhood, community</t>
  </si>
  <si>
    <t xml:space="preserve">   -Town or city</t>
  </si>
  <si>
    <t xml:space="preserve">   -County</t>
  </si>
  <si>
    <t xml:space="preserve">   -Stream reach</t>
  </si>
  <si>
    <t xml:space="preserve">   -Sub-watershed (ex. 12-digit HUC, or smaller)</t>
  </si>
  <si>
    <t xml:space="preserve">   -Other local context (comments required:_____________________________________)</t>
  </si>
  <si>
    <t xml:space="preserve">   -Conterminous 48-states</t>
  </si>
  <si>
    <t xml:space="preserve">   -All 50 states</t>
  </si>
  <si>
    <t xml:space="preserve">   -All 50 states and territories</t>
  </si>
  <si>
    <t xml:space="preserve">   -Other national context (comments required:_____________________________________)</t>
  </si>
  <si>
    <t xml:space="preserve">   -In-state region (ex. coastal region, plains region, mountain region)</t>
  </si>
  <si>
    <t xml:space="preserve">   -Multi-county area</t>
  </si>
  <si>
    <t xml:space="preserve">   -Watershed (ex. 10-digit HUC, or larger)</t>
  </si>
  <si>
    <t xml:space="preserve">   -Statewide, or Territory-wide</t>
  </si>
  <si>
    <t xml:space="preserve">   -Multi-state area (ex. Chesapeake Bay watershed, range of Lesser prairie chicken, Pacific Island area)</t>
  </si>
  <si>
    <t xml:space="preserve">   -Other regional context (comments required:_____________________________________)</t>
  </si>
  <si>
    <t>Continental and Global</t>
  </si>
  <si>
    <t xml:space="preserve">   -Continental (ex. United States, Mexico, and Canada)</t>
  </si>
  <si>
    <t xml:space="preserve">   -Multi-continental (ex. North America and South America)</t>
  </si>
  <si>
    <t xml:space="preserve">   -Global</t>
  </si>
  <si>
    <t xml:space="preserve">   -Other continental and global context (comments required:_____________________________________)</t>
  </si>
  <si>
    <t>Indicate to whom CPA52 is being provided.</t>
  </si>
  <si>
    <t xml:space="preserve">   -USDA-Farm Service Agency</t>
  </si>
  <si>
    <t xml:space="preserve">   -Other (please describe:__________________________________)</t>
  </si>
  <si>
    <t xml:space="preserve">   -S&amp;W Conservation District</t>
  </si>
  <si>
    <t>04/2023</t>
  </si>
  <si>
    <r>
      <t xml:space="preserve">A. Client Name: </t>
    </r>
    <r>
      <rPr>
        <sz val="8"/>
        <rFont val="Arial"/>
        <family val="2"/>
      </rPr>
      <t xml:space="preserve"> </t>
    </r>
  </si>
  <si>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</si>
  <si>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CART-Planned Practices Effects</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</si>
  <si>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</si>
  <si>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Field Inventory Guide Sheet - Notes Section</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</si>
  <si>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</si>
  <si>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Additional Notes</t>
  </si>
  <si>
    <t>Contact the State Environmental Compliance Liaison. Further NEPA analysis required. Explain in Notes Section.</t>
  </si>
  <si>
    <t>Contact the State Environmental Compliance Liaison for list of NEPA documents formally adopted and available for tiering.  Document in "R.1" below. No additional analysis is required</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</si>
  <si>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</si>
  <si>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</si>
  <si>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</si>
  <si>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</si>
  <si>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</si>
  <si>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</si>
  <si>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</si>
  <si>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</si>
  <si>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</si>
  <si>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Existing/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</si>
  <si>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</si>
  <si>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t>RUN REPORT</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</si>
  <si>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</si>
  <si>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</si>
  <si>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</si>
  <si>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 xml:space="preserve">In Section "F" below, analyze, record, and address concerns identified through the Resources Inventory process (see FOTG Section 3 - Resource Concerns List and Planning Criteria for guidance). </t>
  </si>
  <si>
    <t>See Instructions</t>
  </si>
  <si>
    <t>No effect</t>
  </si>
  <si>
    <t>No effect.</t>
  </si>
  <si>
    <t>Not applicable</t>
  </si>
  <si>
    <t xml:space="preserve">Not applicable </t>
  </si>
  <si>
    <t>No change</t>
  </si>
  <si>
    <t>Plant species will be selected that accommodate seasonal livestock production and nutritional needs.</t>
  </si>
  <si>
    <t>Plant species are selected that are well-adapted and compatible to the site providing habitat for terrestrial wildlife and invertebrates.</t>
  </si>
  <si>
    <t xml:space="preserve">No risk to public health and safety with practices. </t>
  </si>
  <si>
    <t>Short-term costs for supplies and labor; long-term benefits from reduced annual inputs</t>
  </si>
  <si>
    <t>Increased management with new practices</t>
  </si>
  <si>
    <t>Selected species will be adapted and within the NRCS Parctice standard.</t>
  </si>
  <si>
    <t>None required.</t>
  </si>
  <si>
    <t xml:space="preserve">Not applicable. Documented in Section G. </t>
  </si>
  <si>
    <t>Not applicable.</t>
  </si>
  <si>
    <r>
      <t xml:space="preserve">NOTE:  </t>
    </r>
    <r>
      <rPr>
        <sz val="10"/>
        <rFont val="Arial"/>
        <family val="2"/>
      </rPr>
      <t>This guide 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</si>
  <si>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rPr>
        <b/>
        <sz val="10"/>
        <rFont val="Arial"/>
        <family val="2"/>
      </rPr>
      <t>If “Yes,”</t>
    </r>
    <r>
      <rPr>
        <sz val="10"/>
        <rFont val="Arial"/>
        <family val="2"/>
      </rPr>
      <t xml:space="preserve"> modify the action if possible to avoid adverse effects.  Inform landuses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</si>
  <si>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The planned practice will not convert the land to non-agricultural use.</t>
  </si>
  <si>
    <t>The planned practice will not result in the conversion or manipulation of an existing wetland.</t>
  </si>
  <si>
    <t>RUSLE 2 and WEP</t>
  </si>
  <si>
    <t>Observations and NRCS Conservation Practive Physical Effect (CPPE) table.</t>
  </si>
  <si>
    <t>Partnerships for Climate-Smart Commodities Grant</t>
  </si>
  <si>
    <t>No non-containment area designated.</t>
  </si>
  <si>
    <t>There are no non-containment areas identified within the state.</t>
  </si>
  <si>
    <t>The practice will not result in discharges into the waters of the U.S.</t>
  </si>
  <si>
    <t>Documented in Section G. Not applicable none of the conditions above are applicable.</t>
  </si>
  <si>
    <t>The practice will not result in discharge into waters of the US or under state regulation.</t>
  </si>
  <si>
    <t>No costal zones present.</t>
  </si>
  <si>
    <t>No coral reafs present.</t>
  </si>
  <si>
    <t>Pasture and hayland planting is establishing permanent cover on a previously tilled/disturbed field with no actions beyond the traditional tillage depths. This is practice is exempted from further review.</t>
  </si>
  <si>
    <t>This practice is not considered and undertaking in ND.</t>
  </si>
  <si>
    <t>No critical habitat designated. Federal Conditions for implementing the Conservation Practices exist and have been provided to the participant.</t>
  </si>
  <si>
    <t>No effect. Federal Conditions for implementing the Conservation Practices have been provided to and agreed by the participant.</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</si>
  <si>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</si>
  <si>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No identified essential fish habitat designations are in the planning area.</t>
  </si>
  <si>
    <t>The planning area is not in the 100 yr. floodplain.</t>
  </si>
  <si>
    <t>Selected species confrom to NRCS standards and are not invasive.</t>
  </si>
  <si>
    <t>The selected practice does not adversely effect.</t>
  </si>
  <si>
    <t>There are no designated natural areas in the planning area.</t>
  </si>
  <si>
    <t>The planned practice will not convert agriculture land.</t>
  </si>
  <si>
    <t>Th eplanning area is not riparian.</t>
  </si>
  <si>
    <t>Planned practice will not convert or manipulate a wetland.</t>
  </si>
  <si>
    <t xml:space="preserve">Mitigation of climate change through increased carbon sequestration, improve biodiversity and reduce applied nutrients. </t>
  </si>
  <si>
    <t>Continue existing pasture with limited plant diversity.</t>
  </si>
  <si>
    <t>Utilize pasture and hayland planting (512) to enhance existing vegeative cover of grass, legume and/or forbs for livestock grazing and haying.</t>
  </si>
  <si>
    <t>Limited number of plant species within the pasture presents a uniformity of structure of the plant community with little variabilty in response to climatice factors an growing season.</t>
  </si>
  <si>
    <t>Curently providing a monlithic forage quality profile.</t>
  </si>
  <si>
    <t>lack of plant diversity is providing minimal habitat for native wildlife species.</t>
  </si>
  <si>
    <t>Adjustments in management and expertise associated with increased biodiversity.</t>
  </si>
  <si>
    <t>Planting will occur at depths no greater than previous establishment activity.</t>
  </si>
  <si>
    <t>The producer desires to enhance exisiting pasture by adding grasses, legumes and/or forbs for livestock grazing and hay production using the pasture and hayland conservation practice.  Enhancing the perennial vegetative cover will increase biodiversity, carbon sequestration, farm production, and soil health.</t>
  </si>
  <si>
    <t>Poor plant productivity and health</t>
  </si>
  <si>
    <t>Species are selected based on site adaptability and compatibility to enhance the establlished forage base.</t>
  </si>
  <si>
    <t>Species selected are adapted and suited fro the site and exisitng plant cover to provide optimum opportunity for the plant community to respond throughout the year.</t>
  </si>
  <si>
    <t>Short term costs in establishment will be mitigated with reduced production inputs and improved forage quality and yield.</t>
  </si>
  <si>
    <t>Increasing diversity and stand productivity and vigor will provide benefits to our natural resources as well as reductions in GHG emmissions.  This also supports producer's management decisions to support the agricultural community and contribute to long-term emission reductions.</t>
  </si>
  <si>
    <t>Increasing biodiversity and stand density will improve water efficiency with increased soil cover and varied rooting depths and structures.</t>
  </si>
  <si>
    <t>Reduced stand diversity and vigor doesn’t support soil organisms</t>
  </si>
  <si>
    <t>Increasing stand diversity through additional species will provide an increase in variety of rooting structure, depths, and food for soil organisms.</t>
  </si>
  <si>
    <t>Land use remains agriculture.</t>
  </si>
  <si>
    <t>Planned conservation practice is well documented to be effective treatments for the resource concerns and meets producer's objectives.</t>
  </si>
  <si>
    <t>No effect/No adverse impact for the practice on the listed species. Federal Conditions for implementing the Conservation Practices have been provided to and agreed by the participant.                                      Or May effect, project site is within 1 mile of identifies species from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</si>
</sst>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0"/>
      <color indexed="12"/>
      <name val="Arial"/>
      <family val="2"/>
    </font>
    <font>
      <sz val="12"/>
      <name val="Arial"/>
      <family val="2"/>
    </font>
    <font>
      <sz val="6"/>
      <name val="Small Fonts"/>
      <family val="2"/>
    </font>
    <font>
      <sz val="10"/>
      <name val="Arial"/>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sz val="10"/>
      <name val="Arial"/>
      <family val="2"/>
    </font>
    <font>
      <b/>
      <sz val="10"/>
      <name val="Verdana,arial"/>
    </font>
    <font>
      <b/>
      <sz val="12"/>
      <name val="Arial"/>
      <family val="2"/>
    </font>
    <font>
      <b/>
      <sz val="12"/>
      <color indexed="10"/>
      <name val="Arial"/>
      <family val="2"/>
    </font>
    <font>
      <sz val="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sz val="8"/>
      <color rgb="FF000000"/>
      <name val="Tahoma"/>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b/>
      <sz val="6.5"/>
      <color rgb="FF000000"/>
      <name val="Arial"/>
      <family val="2"/>
    </font>
    <font>
      <i/>
      <u/>
      <sz val="14"/>
      <name val="Arial"/>
      <family val="2"/>
    </font>
    <font>
      <b/>
      <sz val="8"/>
      <name val="Times New Roman"/>
      <family val="1"/>
    </font>
    <font>
      <b/>
      <sz val="10"/>
      <color rgb="FF000000"/>
      <name val="Arial"/>
      <family val="2"/>
    </font>
    <font>
      <b/>
      <sz val="9"/>
      <color rgb="FF000000"/>
      <name val="Arial"/>
      <family val="2"/>
    </font>
    <font>
      <b/>
      <sz val="10"/>
      <color theme="0"/>
      <name val="Arial"/>
      <family val="2"/>
    </font>
    <font>
      <b/>
      <sz val="5"/>
      <name val="Arial"/>
      <family val="2"/>
    </font>
    <font>
      <b/>
      <sz val="10"/>
      <color rgb="FF0000FF"/>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s>
  <fills count="3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s>
  <borders count="125">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6">
    <xf numFmtId="0" fontId="0" fillId="0" borderId="0"/>
    <xf numFmtId="0" fontId="96" fillId="0" borderId="0" applyNumberFormat="0" applyFill="0" applyBorder="0" applyAlignment="0" applyProtection="0">
      <alignment vertical="top"/>
      <protection locked="0"/>
    </xf>
    <xf numFmtId="0" fontId="5" fillId="0" borderId="0"/>
    <xf numFmtId="0" fontId="1" fillId="0" borderId="0"/>
    <xf numFmtId="0" fontId="1" fillId="0" borderId="0"/>
    <xf numFmtId="0" fontId="29" fillId="0" borderId="0" applyNumberFormat="0" applyFill="0" applyBorder="0" applyAlignment="0" applyProtection="0">
      <alignment vertical="top"/>
      <protection locked="0"/>
    </xf>
  </cellStyleXfs>
  <cellXfs count="1274">
    <xf numFmtId="0" fontId="0" fillId="0" borderId="0" xfId="0"/>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3"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applyAlignment="1">
      <alignment horizontal="right"/>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5" fillId="0" borderId="0" xfId="0" applyFont="1" applyAlignment="1">
      <alignment horizontal="left" vertical="top" wrapText="1"/>
    </xf>
    <xf numFmtId="0" fontId="5" fillId="0" borderId="0" xfId="0" applyFont="1" applyAlignment="1">
      <alignment horizontal="left"/>
    </xf>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4" fillId="0" borderId="0" xfId="0" applyFont="1" applyAlignment="1">
      <alignment vertical="center"/>
    </xf>
    <xf numFmtId="0" fontId="20" fillId="0" borderId="0" xfId="0" applyFont="1"/>
    <xf numFmtId="0" fontId="16" fillId="0" borderId="0" xfId="0" applyFont="1" applyAlignment="1">
      <alignment vertical="top"/>
    </xf>
    <xf numFmtId="0" fontId="23" fillId="0" borderId="0" xfId="0" applyFont="1"/>
    <xf numFmtId="0" fontId="23" fillId="0" borderId="0" xfId="0" applyFont="1" applyAlignment="1">
      <alignment vertical="center" wrapText="1"/>
    </xf>
    <xf numFmtId="0" fontId="33" fillId="0" borderId="0" xfId="0" applyFont="1" applyAlignment="1">
      <alignment horizontal="left" wrapText="1" readingOrder="1"/>
    </xf>
    <xf numFmtId="0" fontId="33" fillId="0" borderId="0" xfId="0" applyFont="1" applyAlignment="1">
      <alignment horizontal="left" vertical="top" wrapText="1" readingOrder="1"/>
    </xf>
    <xf numFmtId="0" fontId="26" fillId="0" borderId="0" xfId="0" applyFont="1"/>
    <xf numFmtId="0" fontId="3"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0" fontId="29" fillId="0" borderId="0" xfId="1" applyFont="1" applyAlignment="1" applyProtection="1">
      <alignment vertical="top" wrapText="1"/>
    </xf>
    <xf numFmtId="0" fontId="8" fillId="0" borderId="0" xfId="0" applyFont="1" applyAlignment="1">
      <alignment horizontal="left" vertical="top" wrapText="1"/>
    </xf>
    <xf numFmtId="0" fontId="28" fillId="0" borderId="0" xfId="0" applyFont="1" applyAlignment="1">
      <alignment vertical="top" wrapText="1"/>
    </xf>
    <xf numFmtId="0" fontId="13" fillId="0" borderId="0" xfId="0"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9" fillId="0" borderId="0" xfId="1" applyFont="1" applyAlignment="1" applyProtection="1">
      <alignment horizontal="left" vertical="top" wrapText="1"/>
    </xf>
    <xf numFmtId="0" fontId="0" fillId="0" borderId="0" xfId="0" applyAlignment="1">
      <alignment horizontal="left"/>
    </xf>
    <xf numFmtId="0" fontId="21"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18" fillId="0" borderId="0" xfId="0" applyFont="1"/>
    <xf numFmtId="0" fontId="18" fillId="0" borderId="0" xfId="0" applyFont="1" applyAlignment="1">
      <alignment vertical="top"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right"/>
    </xf>
    <xf numFmtId="0" fontId="37" fillId="0" borderId="0" xfId="0" applyFont="1" applyAlignment="1">
      <alignment horizontal="left"/>
    </xf>
    <xf numFmtId="0" fontId="18" fillId="0" borderId="0" xfId="0" applyFont="1" applyAlignment="1">
      <alignment horizontal="left" vertical="center" indent="1"/>
    </xf>
    <xf numFmtId="0" fontId="38" fillId="0" borderId="0" xfId="0" applyFont="1"/>
    <xf numFmtId="0" fontId="38" fillId="0" borderId="0" xfId="0" applyFont="1" applyAlignment="1">
      <alignment vertical="center"/>
    </xf>
    <xf numFmtId="0" fontId="96" fillId="0" borderId="0" xfId="1" applyAlignment="1" applyProtection="1">
      <alignment vertical="top" wrapText="1"/>
    </xf>
    <xf numFmtId="0" fontId="1" fillId="0" borderId="0" xfId="0" applyFont="1"/>
    <xf numFmtId="0" fontId="33" fillId="0" borderId="0" xfId="0" applyFont="1" applyAlignment="1">
      <alignment horizontal="left" vertical="center" wrapText="1" readingOrder="1"/>
    </xf>
    <xf numFmtId="0" fontId="34" fillId="0" borderId="0" xfId="0" applyFont="1" applyAlignment="1">
      <alignment vertical="center" wrapText="1" readingOrder="1"/>
    </xf>
    <xf numFmtId="0" fontId="0" fillId="0" borderId="0" xfId="0" applyAlignment="1">
      <alignment vertical="center" wrapText="1" readingOrder="1"/>
    </xf>
    <xf numFmtId="0" fontId="5" fillId="0" borderId="0" xfId="0" applyFont="1" applyAlignment="1">
      <alignment vertical="center" wrapText="1" readingOrder="1"/>
    </xf>
    <xf numFmtId="0" fontId="25" fillId="0" borderId="0" xfId="0" applyFont="1" applyAlignment="1">
      <alignment horizontal="right" vertical="center" wrapText="1"/>
    </xf>
    <xf numFmtId="0" fontId="96" fillId="0" borderId="0" xfId="1" applyAlignment="1" applyProtection="1"/>
    <xf numFmtId="0" fontId="42"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2" fillId="0" borderId="0" xfId="0" applyFont="1"/>
    <xf numFmtId="0" fontId="2" fillId="0" borderId="0" xfId="0" applyFont="1" applyAlignment="1">
      <alignment horizontal="center"/>
    </xf>
    <xf numFmtId="0" fontId="0" fillId="0" borderId="0" xfId="0"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29" fillId="0" borderId="0" xfId="1" applyFont="1" applyAlignment="1" applyProtection="1">
      <alignment horizontal="left" vertical="top" wrapText="1"/>
    </xf>
    <xf numFmtId="0" fontId="29" fillId="0" borderId="0" xfId="1" applyFont="1" applyAlignment="1" applyProtection="1">
      <alignment vertical="center" wrapText="1"/>
    </xf>
    <xf numFmtId="0" fontId="96" fillId="0" borderId="0" xfId="1" applyAlignment="1" applyProtection="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20" xfId="2" applyBorder="1" applyAlignment="1">
      <alignment horizontal="right" vertical="top" wrapText="1"/>
    </xf>
    <xf numFmtId="0" fontId="4" fillId="0" borderId="20" xfId="2" applyFont="1" applyBorder="1" applyAlignment="1">
      <alignment horizontal="left" vertical="top" wrapText="1"/>
    </xf>
    <xf numFmtId="0" fontId="4" fillId="0" borderId="51" xfId="2" applyFont="1" applyBorder="1" applyAlignment="1">
      <alignment horizontal="left" vertical="top" wrapText="1"/>
    </xf>
    <xf numFmtId="0" fontId="4" fillId="0" borderId="50" xfId="2" applyFont="1" applyBorder="1"/>
    <xf numFmtId="0" fontId="5" fillId="0" borderId="50" xfId="2" applyBorder="1"/>
    <xf numFmtId="0" fontId="5" fillId="0" borderId="55" xfId="2" applyBorder="1"/>
    <xf numFmtId="0" fontId="8" fillId="0" borderId="0" xfId="2" applyFont="1" applyAlignment="1">
      <alignment horizontal="center"/>
    </xf>
    <xf numFmtId="0" fontId="7" fillId="0" borderId="0" xfId="2" applyFont="1"/>
    <xf numFmtId="0" fontId="4" fillId="0" borderId="0" xfId="2" applyFont="1"/>
    <xf numFmtId="0" fontId="7" fillId="0" borderId="35" xfId="2" applyFont="1" applyBorder="1"/>
    <xf numFmtId="0" fontId="55" fillId="0" borderId="0" xfId="2" applyFont="1"/>
    <xf numFmtId="0" fontId="7" fillId="0" borderId="50" xfId="2" applyFont="1" applyBorder="1"/>
    <xf numFmtId="0" fontId="4" fillId="0" borderId="69" xfId="2" applyFont="1" applyBorder="1"/>
    <xf numFmtId="0" fontId="7" fillId="0" borderId="70" xfId="2" applyFont="1" applyBorder="1"/>
    <xf numFmtId="0" fontId="46" fillId="0" borderId="0" xfId="0" applyFont="1" applyAlignment="1" applyProtection="1">
      <alignment vertical="top" wrapText="1"/>
      <protection locked="0"/>
    </xf>
    <xf numFmtId="0" fontId="44" fillId="0" borderId="0" xfId="0" applyFont="1"/>
    <xf numFmtId="0" fontId="7" fillId="0" borderId="0" xfId="2" applyFont="1" applyAlignment="1">
      <alignment vertical="top"/>
    </xf>
    <xf numFmtId="49" fontId="7" fillId="0" borderId="0" xfId="2" applyNumberFormat="1" applyFont="1" applyAlignment="1">
      <alignment vertical="top"/>
    </xf>
    <xf numFmtId="0" fontId="5" fillId="8" borderId="0" xfId="0" applyFont="1" applyFill="1"/>
    <xf numFmtId="0" fontId="7" fillId="8" borderId="0" xfId="0" applyFont="1" applyFill="1"/>
    <xf numFmtId="0" fontId="0" fillId="8" borderId="0" xfId="0" applyFill="1"/>
    <xf numFmtId="0" fontId="15" fillId="8" borderId="0" xfId="0" applyFont="1" applyFill="1"/>
    <xf numFmtId="0" fontId="45" fillId="8" borderId="0" xfId="0" applyFont="1" applyFill="1" applyAlignment="1">
      <alignment vertical="top"/>
    </xf>
    <xf numFmtId="0" fontId="45" fillId="8" borderId="0" xfId="0" applyFont="1" applyFill="1" applyAlignment="1">
      <alignment vertical="top" wrapText="1"/>
    </xf>
    <xf numFmtId="0" fontId="49" fillId="8" borderId="0" xfId="0" applyFont="1" applyFill="1" applyAlignment="1">
      <alignment horizontal="left"/>
    </xf>
    <xf numFmtId="0" fontId="50" fillId="8" borderId="0" xfId="0" applyFont="1" applyFill="1"/>
    <xf numFmtId="0" fontId="52" fillId="8" borderId="0" xfId="0" applyFont="1" applyFill="1"/>
    <xf numFmtId="0" fontId="51" fillId="8" borderId="0" xfId="0" applyFont="1" applyFill="1"/>
    <xf numFmtId="0" fontId="54" fillId="8" borderId="0" xfId="0" applyFont="1" applyFill="1"/>
    <xf numFmtId="0" fontId="53"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4" fillId="0" borderId="0" xfId="0" applyFont="1"/>
    <xf numFmtId="0" fontId="0" fillId="8" borderId="0" xfId="0" applyFill="1" applyAlignment="1">
      <alignment vertical="center"/>
    </xf>
    <xf numFmtId="0" fontId="51" fillId="0" borderId="0" xfId="0" applyFont="1" applyAlignment="1">
      <alignment vertical="center"/>
    </xf>
    <xf numFmtId="0" fontId="1" fillId="8" borderId="0" xfId="0" applyFont="1" applyFill="1"/>
    <xf numFmtId="0" fontId="57" fillId="0" borderId="0" xfId="0" applyFont="1" applyAlignment="1">
      <alignment horizontal="left" vertical="top" wrapText="1"/>
    </xf>
    <xf numFmtId="0" fontId="57" fillId="0" borderId="0" xfId="0" applyFont="1"/>
    <xf numFmtId="0" fontId="57"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21" fillId="0" borderId="0" xfId="0" applyFont="1" applyAlignment="1">
      <alignment vertical="center" wrapText="1"/>
    </xf>
    <xf numFmtId="0" fontId="17" fillId="0" borderId="0" xfId="0" applyFont="1" applyAlignment="1">
      <alignment wrapText="1" readingOrder="1"/>
    </xf>
    <xf numFmtId="0" fontId="1" fillId="0" borderId="0" xfId="0" applyFont="1" applyAlignment="1">
      <alignment vertical="top" wrapText="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8"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61" fillId="0" borderId="0" xfId="2" applyFont="1" applyAlignment="1">
      <alignment vertical="center"/>
    </xf>
    <xf numFmtId="0" fontId="10" fillId="0" borderId="0" xfId="2" applyFont="1" applyAlignment="1">
      <alignment vertical="center"/>
    </xf>
    <xf numFmtId="0" fontId="10" fillId="0" borderId="70" xfId="2" applyFont="1" applyBorder="1" applyAlignment="1">
      <alignment vertical="center"/>
    </xf>
    <xf numFmtId="0" fontId="62" fillId="0" borderId="0" xfId="2" applyFont="1" applyAlignment="1">
      <alignment vertical="center"/>
    </xf>
    <xf numFmtId="0" fontId="10" fillId="0" borderId="35" xfId="2" applyFont="1" applyBorder="1" applyAlignment="1">
      <alignment vertical="center"/>
    </xf>
    <xf numFmtId="0" fontId="7" fillId="0" borderId="2" xfId="2" applyFont="1" applyBorder="1" applyAlignment="1">
      <alignment horizontal="left" vertical="top"/>
    </xf>
    <xf numFmtId="0" fontId="7" fillId="0" borderId="33" xfId="2" applyFont="1" applyBorder="1" applyAlignment="1">
      <alignment horizontal="left" vertical="top"/>
    </xf>
    <xf numFmtId="0" fontId="10" fillId="0" borderId="0" xfId="0" applyFont="1" applyAlignment="1">
      <alignment vertical="center"/>
    </xf>
    <xf numFmtId="0" fontId="10" fillId="0" borderId="0" xfId="2" applyFont="1" applyAlignment="1">
      <alignment horizontal="right"/>
    </xf>
    <xf numFmtId="0" fontId="7" fillId="0" borderId="35" xfId="2" applyFont="1" applyBorder="1" applyAlignment="1">
      <alignment horizontal="left" vertical="top"/>
    </xf>
    <xf numFmtId="0" fontId="4" fillId="0" borderId="0" xfId="0" applyFont="1" applyAlignment="1">
      <alignment vertical="top" wrapText="1"/>
    </xf>
    <xf numFmtId="0" fontId="1" fillId="0" borderId="0" xfId="2" applyFont="1"/>
    <xf numFmtId="0" fontId="15"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xf>
    <xf numFmtId="0" fontId="1" fillId="0" borderId="1" xfId="0" applyFont="1" applyBorder="1"/>
    <xf numFmtId="0" fontId="1" fillId="0" borderId="0" xfId="0" applyFont="1" applyAlignment="1">
      <alignment vertical="center" wrapText="1"/>
    </xf>
    <xf numFmtId="0" fontId="7" fillId="0" borderId="0" xfId="0" applyFont="1" applyAlignment="1">
      <alignment vertical="top" wrapText="1"/>
    </xf>
    <xf numFmtId="0" fontId="32"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 fillId="0" borderId="0" xfId="0" applyFont="1" applyAlignment="1">
      <alignment horizontal="left"/>
    </xf>
    <xf numFmtId="0" fontId="7" fillId="0" borderId="0" xfId="0" applyFont="1" applyAlignment="1">
      <alignment horizontal="center" vertical="top" wrapText="1"/>
    </xf>
    <xf numFmtId="0" fontId="38" fillId="0" borderId="0" xfId="0" applyFont="1" applyAlignment="1">
      <alignment horizontal="left" vertical="top" wrapText="1"/>
    </xf>
    <xf numFmtId="0" fontId="10" fillId="0" borderId="29" xfId="2" applyFont="1" applyBorder="1"/>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3" fillId="0" borderId="0" xfId="3" applyFont="1"/>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1" fillId="0" borderId="29" xfId="0" applyFont="1" applyBorder="1"/>
    <xf numFmtId="0" fontId="3" fillId="0" borderId="0" xfId="0" applyFont="1" applyAlignment="1">
      <alignment vertical="top" wrapText="1"/>
    </xf>
    <xf numFmtId="0" fontId="96" fillId="0" borderId="0" xfId="1" applyBorder="1" applyAlignment="1" applyProtection="1"/>
    <xf numFmtId="0" fontId="2" fillId="0" borderId="37" xfId="0" applyFont="1" applyBorder="1" applyAlignment="1">
      <alignment horizontal="center"/>
    </xf>
    <xf numFmtId="0" fontId="2" fillId="0" borderId="38" xfId="0" applyFont="1" applyBorder="1" applyAlignment="1">
      <alignment horizontal="center"/>
    </xf>
    <xf numFmtId="0" fontId="66" fillId="0" borderId="0" xfId="0" applyFont="1" applyAlignment="1">
      <alignment horizontal="left" vertical="center" indent="6"/>
    </xf>
    <xf numFmtId="0" fontId="66"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96" fillId="0" borderId="0" xfId="1" applyAlignment="1" applyProtection="1">
      <alignment horizontal="left" vertical="center" indent="1"/>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horizontal="left" vertical="top"/>
    </xf>
    <xf numFmtId="0" fontId="5" fillId="0" borderId="0" xfId="0" applyFont="1" applyAlignment="1">
      <alignment vertical="top"/>
    </xf>
    <xf numFmtId="0" fontId="68" fillId="0" borderId="0" xfId="1" applyFont="1" applyFill="1" applyBorder="1" applyAlignment="1" applyProtection="1">
      <alignment vertical="top" wrapText="1"/>
    </xf>
    <xf numFmtId="0" fontId="68" fillId="0" borderId="20" xfId="1" applyFont="1" applyFill="1" applyBorder="1" applyAlignment="1" applyProtection="1">
      <alignment vertical="top" wrapText="1"/>
    </xf>
    <xf numFmtId="0" fontId="67" fillId="0" borderId="0" xfId="1" applyFont="1" applyFill="1" applyBorder="1" applyAlignment="1" applyProtection="1"/>
    <xf numFmtId="0" fontId="67" fillId="0" borderId="0" xfId="1" applyFont="1" applyAlignment="1" applyProtection="1"/>
    <xf numFmtId="0" fontId="96" fillId="0" borderId="0" xfId="1" applyAlignment="1" applyProtection="1">
      <alignment horizontal="left" vertical="center" wrapText="1"/>
    </xf>
    <xf numFmtId="0" fontId="96" fillId="0" borderId="0" xfId="1" applyAlignment="1" applyProtection="1">
      <alignment wrapText="1"/>
    </xf>
    <xf numFmtId="0" fontId="96" fillId="0" borderId="0" xfId="1" applyAlignment="1" applyProtection="1">
      <alignment vertical="center" wrapText="1"/>
    </xf>
    <xf numFmtId="0" fontId="69" fillId="0" borderId="0" xfId="1" applyFont="1" applyFill="1" applyBorder="1" applyAlignment="1" applyProtection="1">
      <alignment vertical="top" wrapText="1"/>
    </xf>
    <xf numFmtId="0" fontId="69" fillId="0" borderId="20" xfId="1" applyFont="1" applyFill="1" applyBorder="1" applyAlignment="1" applyProtection="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66" fillId="0" borderId="0" xfId="0" applyFont="1" applyAlignment="1">
      <alignment horizontal="center" vertical="center" wrapText="1"/>
    </xf>
    <xf numFmtId="0" fontId="1" fillId="0" borderId="0" xfId="0" applyFont="1" applyAlignment="1">
      <alignment horizontal="left" wrapText="1"/>
    </xf>
    <xf numFmtId="0" fontId="5" fillId="0" borderId="0" xfId="0" applyFont="1" applyAlignment="1">
      <alignment horizontal="left" wrapText="1"/>
    </xf>
    <xf numFmtId="0" fontId="7" fillId="0" borderId="35" xfId="2" applyFont="1" applyBorder="1" applyAlignment="1" applyProtection="1">
      <alignment vertical="top" wrapText="1"/>
      <protection locked="0"/>
    </xf>
    <xf numFmtId="0" fontId="1" fillId="0" borderId="20" xfId="0" applyFont="1" applyBorder="1"/>
    <xf numFmtId="0" fontId="50" fillId="8" borderId="0" xfId="0" applyFont="1" applyFill="1" applyAlignment="1">
      <alignment horizontal="left"/>
    </xf>
    <xf numFmtId="0" fontId="7" fillId="0" borderId="21"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top" wrapText="1"/>
    </xf>
    <xf numFmtId="0" fontId="10" fillId="0" borderId="70" xfId="0" applyFont="1" applyBorder="1" applyAlignment="1">
      <alignment horizontal="left" vertical="top" wrapText="1"/>
    </xf>
    <xf numFmtId="0" fontId="7" fillId="0" borderId="86" xfId="2" applyFont="1" applyBorder="1" applyAlignment="1">
      <alignment horizontal="left" vertical="top"/>
    </xf>
    <xf numFmtId="0" fontId="7" fillId="0" borderId="71" xfId="2" applyFont="1" applyBorder="1" applyAlignment="1">
      <alignment horizontal="left" vertical="top"/>
    </xf>
    <xf numFmtId="0" fontId="10" fillId="0" borderId="35" xfId="0" applyFont="1" applyBorder="1" applyAlignment="1">
      <alignment horizontal="left" vertical="center" wrapText="1"/>
    </xf>
    <xf numFmtId="0" fontId="7" fillId="0" borderId="21" xfId="2" applyFont="1" applyBorder="1" applyAlignment="1" applyProtection="1">
      <alignment wrapText="1"/>
      <protection locked="0"/>
    </xf>
    <xf numFmtId="0" fontId="10" fillId="0" borderId="0" xfId="2" applyFont="1" applyAlignment="1">
      <alignment horizontal="left" vertical="center" wrapText="1"/>
    </xf>
    <xf numFmtId="0" fontId="10" fillId="0" borderId="70" xfId="2" applyFont="1" applyBorder="1" applyAlignment="1">
      <alignment horizontal="left" vertical="center" wrapText="1"/>
    </xf>
    <xf numFmtId="0" fontId="7" fillId="0" borderId="0" xfId="2" applyFont="1" applyAlignment="1" applyProtection="1">
      <alignment wrapText="1"/>
      <protection locked="0"/>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70" xfId="2" applyFont="1" applyBorder="1" applyAlignment="1">
      <alignment horizontal="left" vertical="top"/>
    </xf>
    <xf numFmtId="0" fontId="7" fillId="0" borderId="21" xfId="2" applyFont="1" applyBorder="1"/>
    <xf numFmtId="0" fontId="2" fillId="6" borderId="94" xfId="2" applyFont="1" applyFill="1" applyBorder="1" applyAlignment="1">
      <alignment horizontal="left"/>
    </xf>
    <xf numFmtId="0" fontId="37" fillId="0" borderId="34" xfId="2" applyFont="1" applyBorder="1"/>
    <xf numFmtId="0" fontId="7" fillId="0" borderId="0" xfId="2" applyFont="1" applyAlignment="1">
      <alignment vertical="center"/>
    </xf>
    <xf numFmtId="0" fontId="10" fillId="0" borderId="0" xfId="0" applyFont="1" applyAlignment="1">
      <alignment horizontal="left" vertical="center" wrapText="1"/>
    </xf>
    <xf numFmtId="0" fontId="10" fillId="0" borderId="0" xfId="0" applyFont="1"/>
    <xf numFmtId="0" fontId="10" fillId="0" borderId="0" xfId="2" applyFont="1" applyAlignment="1">
      <alignment horizontal="left"/>
    </xf>
    <xf numFmtId="0" fontId="67" fillId="0" borderId="0" xfId="1" applyFont="1" applyBorder="1" applyAlignment="1" applyProtection="1"/>
    <xf numFmtId="0" fontId="9" fillId="19" borderId="6"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9" xfId="0" applyFont="1" applyFill="1" applyBorder="1" applyAlignment="1">
      <alignment horizontal="center" vertical="center"/>
    </xf>
    <xf numFmtId="0" fontId="8" fillId="19" borderId="11" xfId="0" applyFont="1" applyFill="1" applyBorder="1" applyAlignment="1">
      <alignment vertical="top" wrapText="1"/>
    </xf>
    <xf numFmtId="0" fontId="8" fillId="19" borderId="1" xfId="0" applyFont="1" applyFill="1" applyBorder="1" applyAlignment="1">
      <alignment horizontal="left" vertical="center" wrapText="1"/>
    </xf>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1" xfId="0" applyFont="1" applyFill="1" applyBorder="1" applyAlignment="1">
      <alignment horizontal="left" vertical="top" wrapText="1"/>
    </xf>
    <xf numFmtId="0" fontId="8" fillId="18" borderId="41"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26" xfId="0" applyFont="1" applyFill="1" applyBorder="1" applyAlignment="1">
      <alignment horizontal="left" vertical="top" wrapText="1"/>
    </xf>
    <xf numFmtId="0" fontId="8" fillId="18" borderId="2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11" xfId="0" applyFont="1" applyFill="1" applyBorder="1" applyAlignment="1">
      <alignmen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72" fillId="0" borderId="0" xfId="4" applyFont="1"/>
    <xf numFmtId="0" fontId="14" fillId="0" borderId="0" xfId="4" applyFont="1"/>
    <xf numFmtId="0" fontId="74" fillId="0" borderId="0" xfId="4" applyFont="1"/>
    <xf numFmtId="0" fontId="22" fillId="0" borderId="0" xfId="4" applyFont="1"/>
    <xf numFmtId="0" fontId="1" fillId="0" borderId="0" xfId="4"/>
    <xf numFmtId="0" fontId="78" fillId="0" borderId="0" xfId="4" applyFont="1"/>
    <xf numFmtId="0" fontId="1" fillId="8" borderId="0" xfId="4" applyFill="1"/>
    <xf numFmtId="0" fontId="41" fillId="19" borderId="98" xfId="4" applyFont="1" applyFill="1" applyBorder="1" applyAlignment="1">
      <alignment horizontal="center" vertical="center" wrapText="1"/>
    </xf>
    <xf numFmtId="0" fontId="41" fillId="19" borderId="28" xfId="4" applyFont="1" applyFill="1" applyBorder="1" applyAlignment="1">
      <alignment horizontal="center" vertical="center" wrapText="1"/>
    </xf>
    <xf numFmtId="0" fontId="73" fillId="22" borderId="0" xfId="0" applyFont="1" applyFill="1" applyAlignment="1">
      <alignment horizontal="center" vertical="center" wrapText="1"/>
    </xf>
    <xf numFmtId="0" fontId="9" fillId="22" borderId="0" xfId="0" applyFont="1" applyFill="1" applyAlignment="1">
      <alignment vertical="top" wrapText="1"/>
    </xf>
    <xf numFmtId="0" fontId="9" fillId="22" borderId="35" xfId="0" applyFont="1" applyFill="1" applyBorder="1" applyAlignment="1">
      <alignment vertical="top" wrapText="1"/>
    </xf>
    <xf numFmtId="0" fontId="73" fillId="22" borderId="0" xfId="4" applyFont="1" applyFill="1" applyAlignment="1">
      <alignment horizontal="right" vertical="center"/>
    </xf>
    <xf numFmtId="0" fontId="8" fillId="28" borderId="0" xfId="4" applyFont="1" applyFill="1" applyAlignment="1">
      <alignment horizontal="center" vertical="center" wrapText="1"/>
    </xf>
    <xf numFmtId="0" fontId="75" fillId="28" borderId="0" xfId="4" applyFont="1" applyFill="1" applyAlignment="1">
      <alignment horizontal="center" vertical="center" wrapText="1"/>
    </xf>
    <xf numFmtId="0" fontId="41" fillId="19" borderId="100" xfId="4" applyFont="1" applyFill="1" applyBorder="1" applyAlignment="1">
      <alignment horizontal="center" vertical="center"/>
    </xf>
    <xf numFmtId="0" fontId="41" fillId="19" borderId="101" xfId="4" applyFont="1" applyFill="1" applyBorder="1" applyAlignment="1">
      <alignment horizontal="center" vertical="center"/>
    </xf>
    <xf numFmtId="0" fontId="41" fillId="19" borderId="56" xfId="4" applyFont="1" applyFill="1" applyBorder="1" applyAlignment="1">
      <alignment horizontal="center" vertical="center"/>
    </xf>
    <xf numFmtId="0" fontId="41" fillId="19" borderId="15" xfId="4" applyFont="1" applyFill="1" applyBorder="1" applyAlignment="1">
      <alignment horizontal="center" vertical="center" wrapText="1"/>
    </xf>
    <xf numFmtId="0" fontId="45" fillId="8" borderId="0" xfId="0" applyFont="1" applyFill="1"/>
    <xf numFmtId="0" fontId="85" fillId="8" borderId="0" xfId="0" applyFont="1" applyFill="1" applyAlignment="1">
      <alignment horizontal="left"/>
    </xf>
    <xf numFmtId="0" fontId="86" fillId="8" borderId="0" xfId="0" applyFont="1" applyFill="1" applyAlignment="1">
      <alignment horizontal="left"/>
    </xf>
    <xf numFmtId="0" fontId="86"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8" fillId="19" borderId="0" xfId="0" applyFont="1" applyFill="1" applyAlignment="1">
      <alignment vertical="top" wrapText="1"/>
    </xf>
    <xf numFmtId="0" fontId="7" fillId="12" borderId="0" xfId="0" applyFont="1" applyFill="1"/>
    <xf numFmtId="0" fontId="8" fillId="12" borderId="0" xfId="0" applyFont="1" applyFill="1" applyAlignment="1">
      <alignment horizontal="right" vertical="center" wrapText="1"/>
    </xf>
    <xf numFmtId="0" fontId="41" fillId="18" borderId="0" xfId="0" applyFont="1" applyFill="1" applyAlignment="1">
      <alignment vertical="top" wrapText="1"/>
    </xf>
    <xf numFmtId="0" fontId="8" fillId="18" borderId="0" xfId="0" applyFont="1" applyFill="1" applyAlignment="1">
      <alignment vertical="top" wrapText="1"/>
    </xf>
    <xf numFmtId="0" fontId="7" fillId="18" borderId="0" xfId="0" applyFont="1" applyFill="1" applyAlignment="1">
      <alignment horizontal="left"/>
    </xf>
    <xf numFmtId="49" fontId="53" fillId="8" borderId="0" xfId="0" applyNumberFormat="1" applyFont="1" applyFill="1" applyAlignment="1">
      <alignment horizontal="left" indent="2"/>
    </xf>
    <xf numFmtId="0" fontId="48" fillId="19" borderId="27" xfId="0" applyFont="1" applyFill="1" applyBorder="1" applyAlignment="1">
      <alignment vertical="center" wrapText="1"/>
    </xf>
    <xf numFmtId="0" fontId="48" fillId="19" borderId="1" xfId="0" applyFont="1" applyFill="1" applyBorder="1" applyAlignment="1">
      <alignment vertical="center" wrapText="1"/>
    </xf>
    <xf numFmtId="0" fontId="48" fillId="19" borderId="7" xfId="0" applyFont="1" applyFill="1" applyBorder="1" applyAlignment="1">
      <alignment vertical="top" wrapText="1"/>
    </xf>
    <xf numFmtId="0" fontId="81" fillId="27" borderId="55" xfId="4" applyFont="1" applyFill="1" applyBorder="1" applyAlignment="1">
      <alignment horizontal="center" vertical="center"/>
    </xf>
    <xf numFmtId="0" fontId="57" fillId="0" borderId="0" xfId="4" applyFont="1"/>
    <xf numFmtId="0" fontId="89" fillId="27" borderId="35" xfId="4" applyFont="1" applyFill="1" applyBorder="1" applyAlignment="1">
      <alignment horizontal="center" vertical="top"/>
    </xf>
    <xf numFmtId="0" fontId="48" fillId="19" borderId="0" xfId="0" applyFont="1" applyFill="1" applyAlignment="1">
      <alignment vertical="top" wrapText="1"/>
    </xf>
    <xf numFmtId="0" fontId="48" fillId="19" borderId="1" xfId="0" applyFont="1" applyFill="1" applyBorder="1" applyAlignment="1">
      <alignment horizontal="left" wrapText="1"/>
    </xf>
    <xf numFmtId="49" fontId="90" fillId="19" borderId="0" xfId="0" applyNumberFormat="1" applyFont="1" applyFill="1" applyAlignment="1">
      <alignment horizontal="right" wrapText="1"/>
    </xf>
    <xf numFmtId="0" fontId="14" fillId="0" borderId="0" xfId="4" applyFont="1" applyProtection="1">
      <protection locked="0"/>
    </xf>
    <xf numFmtId="0" fontId="22" fillId="0" borderId="0" xfId="4" applyFont="1" applyProtection="1">
      <protection locked="0"/>
    </xf>
    <xf numFmtId="0" fontId="7" fillId="0" borderId="0" xfId="4" applyFont="1" applyProtection="1">
      <protection locked="0"/>
    </xf>
    <xf numFmtId="0" fontId="44"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7" fillId="0" borderId="0" xfId="4" applyFont="1"/>
    <xf numFmtId="0" fontId="7" fillId="19" borderId="0" xfId="0" applyFont="1" applyFill="1" applyAlignment="1">
      <alignment vertical="center" wrapText="1"/>
    </xf>
    <xf numFmtId="0" fontId="1" fillId="0" borderId="0" xfId="0" applyFont="1" applyAlignment="1">
      <alignment wrapText="1"/>
    </xf>
    <xf numFmtId="0" fontId="62" fillId="8" borderId="0" xfId="0" applyFont="1" applyFill="1"/>
    <xf numFmtId="0" fontId="80" fillId="25" borderId="110" xfId="3" applyFont="1" applyFill="1" applyBorder="1" applyAlignment="1">
      <alignment horizontal="center" vertical="center" wrapText="1"/>
    </xf>
    <xf numFmtId="0" fontId="80" fillId="28" borderId="110" xfId="3" applyFont="1" applyFill="1" applyBorder="1" applyAlignment="1">
      <alignment horizontal="center" vertical="center" wrapText="1"/>
    </xf>
    <xf numFmtId="0" fontId="80" fillId="24" borderId="110" xfId="3" applyFont="1" applyFill="1" applyBorder="1" applyAlignment="1">
      <alignment horizontal="center" vertical="center" wrapText="1"/>
    </xf>
    <xf numFmtId="0" fontId="1" fillId="0" borderId="110" xfId="3" applyBorder="1" applyAlignment="1">
      <alignment horizontal="center" vertical="center" wrapText="1"/>
    </xf>
    <xf numFmtId="0" fontId="1" fillId="0" borderId="110" xfId="3" applyBorder="1" applyAlignment="1">
      <alignment horizontal="center"/>
    </xf>
    <xf numFmtId="0" fontId="1" fillId="28" borderId="110" xfId="3" applyFill="1" applyBorder="1" applyAlignment="1">
      <alignment horizontal="center"/>
    </xf>
    <xf numFmtId="0" fontId="79" fillId="23" borderId="110" xfId="3" applyFont="1" applyFill="1" applyBorder="1" applyAlignment="1">
      <alignment horizontal="center" vertical="center" wrapText="1"/>
    </xf>
    <xf numFmtId="0" fontId="79" fillId="28" borderId="110" xfId="3" applyFont="1" applyFill="1" applyBorder="1" applyAlignment="1">
      <alignment horizontal="center" vertical="center" wrapText="1"/>
    </xf>
    <xf numFmtId="0" fontId="1" fillId="0" borderId="110" xfId="3" applyBorder="1" applyAlignment="1">
      <alignment horizontal="center" vertical="center"/>
    </xf>
    <xf numFmtId="0" fontId="98" fillId="0" borderId="110" xfId="3" applyFont="1" applyBorder="1" applyAlignment="1">
      <alignment horizontal="center" vertical="center"/>
    </xf>
    <xf numFmtId="0" fontId="1" fillId="28" borderId="110" xfId="3" applyFill="1" applyBorder="1"/>
    <xf numFmtId="0" fontId="80" fillId="24" borderId="24" xfId="3" applyFont="1" applyFill="1" applyBorder="1" applyAlignment="1">
      <alignment horizontal="center" vertical="center" wrapText="1"/>
    </xf>
    <xf numFmtId="0" fontId="80" fillId="24" borderId="96" xfId="3" applyFont="1" applyFill="1" applyBorder="1" applyAlignment="1">
      <alignment horizontal="center" vertical="center" wrapText="1"/>
    </xf>
    <xf numFmtId="0" fontId="80" fillId="24" borderId="99" xfId="3" applyFont="1" applyFill="1" applyBorder="1" applyAlignment="1">
      <alignment horizontal="center" vertical="center" wrapText="1"/>
    </xf>
    <xf numFmtId="0" fontId="80" fillId="25" borderId="24" xfId="3" applyFont="1" applyFill="1" applyBorder="1" applyAlignment="1">
      <alignment horizontal="center" vertical="center" wrapText="1"/>
    </xf>
    <xf numFmtId="0" fontId="80" fillId="25" borderId="96" xfId="3" applyFont="1" applyFill="1" applyBorder="1" applyAlignment="1">
      <alignment horizontal="center" vertical="center" wrapText="1"/>
    </xf>
    <xf numFmtId="0" fontId="80" fillId="25" borderId="99" xfId="3" applyFont="1" applyFill="1" applyBorder="1" applyAlignment="1">
      <alignment horizontal="center" vertical="center" wrapText="1"/>
    </xf>
    <xf numFmtId="0" fontId="1" fillId="0" borderId="99" xfId="3" applyBorder="1" applyAlignment="1">
      <alignment horizontal="center" vertical="center" wrapText="1"/>
    </xf>
    <xf numFmtId="0" fontId="1" fillId="0" borderId="24" xfId="3" applyBorder="1" applyAlignment="1">
      <alignment horizontal="center" vertical="center" wrapText="1"/>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0" xfId="5" applyFont="1" applyFill="1" applyBorder="1" applyAlignment="1" applyProtection="1">
      <alignment vertical="top" wrapText="1"/>
    </xf>
    <xf numFmtId="0" fontId="68" fillId="0" borderId="20" xfId="5" applyFont="1" applyFill="1" applyBorder="1" applyAlignment="1" applyProtection="1">
      <alignment vertical="top" wrapText="1"/>
    </xf>
    <xf numFmtId="0" fontId="1" fillId="0" borderId="2" xfId="4" applyBorder="1"/>
    <xf numFmtId="0" fontId="1" fillId="0" borderId="3" xfId="4" applyBorder="1"/>
    <xf numFmtId="0" fontId="68" fillId="0" borderId="20" xfId="5" applyFont="1" applyFill="1" applyBorder="1" applyAlignment="1" applyProtection="1">
      <alignment horizontal="center" vertical="top" wrapText="1"/>
    </xf>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horizontal="left" vertical="top" wrapText="1"/>
    </xf>
    <xf numFmtId="0" fontId="7" fillId="0" borderId="0" xfId="4" applyFont="1" applyAlignment="1">
      <alignment horizontal="left" vertical="top" wrapText="1"/>
    </xf>
    <xf numFmtId="0" fontId="4" fillId="0" borderId="0" xfId="4" applyFont="1" applyAlignment="1">
      <alignment horizontal="left" vertical="top" wrapText="1"/>
    </xf>
    <xf numFmtId="0" fontId="29" fillId="0" borderId="0" xfId="5" applyAlignment="1" applyProtection="1"/>
    <xf numFmtId="0" fontId="3" fillId="0" borderId="0" xfId="4" applyFont="1"/>
    <xf numFmtId="0" fontId="1" fillId="0" borderId="0" xfId="4" applyAlignment="1">
      <alignment vertical="center"/>
    </xf>
    <xf numFmtId="0" fontId="1" fillId="0" borderId="0" xfId="4" applyAlignment="1">
      <alignment vertical="top" wrapText="1"/>
    </xf>
    <xf numFmtId="0" fontId="1" fillId="0" borderId="0" xfId="4" applyAlignment="1">
      <alignment horizontal="right"/>
    </xf>
    <xf numFmtId="0" fontId="1" fillId="0" borderId="0" xfId="4" applyAlignment="1">
      <alignment vertical="center" wrapText="1"/>
    </xf>
    <xf numFmtId="0" fontId="7" fillId="0" borderId="0" xfId="4" applyFont="1"/>
    <xf numFmtId="0" fontId="67" fillId="0" borderId="0" xfId="5" applyFont="1" applyAlignment="1" applyProtection="1"/>
    <xf numFmtId="0" fontId="67"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41" fillId="19" borderId="23" xfId="4" applyFont="1" applyFill="1" applyBorder="1" applyAlignment="1">
      <alignment horizontal="center" vertical="center" wrapText="1"/>
    </xf>
    <xf numFmtId="0" fontId="41" fillId="19" borderId="96"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41" fillId="19" borderId="99" xfId="4" applyFont="1" applyFill="1" applyBorder="1" applyAlignment="1">
      <alignment horizontal="center" vertical="center" wrapText="1"/>
    </xf>
    <xf numFmtId="0" fontId="8" fillId="19" borderId="99" xfId="4" applyFont="1" applyFill="1" applyBorder="1" applyAlignment="1">
      <alignment horizontal="center" vertical="center" wrapText="1"/>
    </xf>
    <xf numFmtId="0" fontId="76" fillId="20" borderId="120" xfId="4" applyFont="1" applyFill="1" applyBorder="1" applyAlignment="1" applyProtection="1">
      <alignment horizontal="center" vertical="center" wrapText="1"/>
      <protection locked="0"/>
    </xf>
    <xf numFmtId="0" fontId="76" fillId="20" borderId="121" xfId="4" applyFont="1" applyFill="1" applyBorder="1" applyAlignment="1" applyProtection="1">
      <alignment horizontal="center" vertical="center" wrapText="1"/>
      <protection locked="0"/>
    </xf>
    <xf numFmtId="0" fontId="7" fillId="0" borderId="121" xfId="4" applyFont="1" applyBorder="1" applyAlignment="1" applyProtection="1">
      <alignment horizontal="center" vertical="center" wrapText="1"/>
      <protection locked="0"/>
    </xf>
    <xf numFmtId="0" fontId="7" fillId="28" borderId="121" xfId="4" applyFont="1" applyFill="1" applyBorder="1" applyAlignment="1" applyProtection="1">
      <alignment horizontal="center" vertical="center" wrapText="1"/>
      <protection locked="0"/>
    </xf>
    <xf numFmtId="0" fontId="7" fillId="0" borderId="122" xfId="4" applyFont="1" applyBorder="1" applyAlignment="1" applyProtection="1">
      <alignment horizontal="center" vertical="center" wrapText="1"/>
      <protection locked="0"/>
    </xf>
    <xf numFmtId="0" fontId="7" fillId="0" borderId="123" xfId="4" applyFont="1" applyBorder="1" applyAlignment="1" applyProtection="1">
      <alignment horizontal="center" vertical="center" wrapText="1"/>
      <protection locked="0"/>
    </xf>
    <xf numFmtId="0" fontId="14" fillId="0" borderId="124" xfId="4" applyFont="1" applyBorder="1" applyAlignment="1" applyProtection="1">
      <alignment horizontal="center" vertical="center" wrapText="1"/>
      <protection locked="0"/>
    </xf>
    <xf numFmtId="0" fontId="44" fillId="0" borderId="15" xfId="0" applyFont="1" applyBorder="1" applyAlignment="1" applyProtection="1">
      <alignment horizontal="right" vertical="top" wrapText="1"/>
      <protection locked="0"/>
    </xf>
    <xf numFmtId="0" fontId="44" fillId="0" borderId="22" xfId="0" applyFont="1" applyBorder="1" applyAlignment="1" applyProtection="1">
      <alignment horizontal="right" vertical="top" wrapText="1"/>
      <protection locked="0"/>
    </xf>
    <xf numFmtId="0" fontId="0" fillId="0" borderId="0" xfId="0" applyProtection="1">
      <protection locked="0"/>
    </xf>
    <xf numFmtId="0" fontId="44" fillId="0" borderId="16" xfId="0" applyFont="1" applyBorder="1" applyAlignment="1" applyProtection="1">
      <alignment horizontal="right" vertical="top" wrapText="1"/>
      <protection locked="0"/>
    </xf>
    <xf numFmtId="0" fontId="44" fillId="0" borderId="73" xfId="0" applyFont="1" applyBorder="1" applyAlignment="1" applyProtection="1">
      <alignment horizontal="right" vertical="top" wrapText="1"/>
      <protection locked="0"/>
    </xf>
    <xf numFmtId="0" fontId="44" fillId="0" borderId="17" xfId="0" applyFont="1" applyBorder="1" applyAlignment="1" applyProtection="1">
      <alignment horizontal="right" vertical="top" wrapText="1"/>
      <protection locked="0"/>
    </xf>
    <xf numFmtId="0" fontId="44" fillId="0" borderId="74" xfId="0" applyFont="1" applyBorder="1" applyAlignment="1" applyProtection="1">
      <alignment horizontal="right" vertical="top" wrapText="1"/>
      <protection locked="0"/>
    </xf>
    <xf numFmtId="0" fontId="44" fillId="0" borderId="72" xfId="0" applyFont="1" applyBorder="1" applyAlignment="1" applyProtection="1">
      <alignment horizontal="right" vertical="top" wrapText="1"/>
      <protection locked="0"/>
    </xf>
    <xf numFmtId="0" fontId="44" fillId="0" borderId="75" xfId="0" applyFont="1" applyBorder="1" applyAlignment="1" applyProtection="1">
      <alignment horizontal="right" vertical="top" wrapText="1"/>
      <protection locked="0"/>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9" fillId="23" borderId="110" xfId="3" applyFont="1" applyFill="1" applyBorder="1" applyAlignment="1">
      <alignment horizontal="center" vertical="center" wrapText="1"/>
    </xf>
    <xf numFmtId="0" fontId="29" fillId="0" borderId="0" xfId="1" applyFont="1" applyAlignment="1" applyProtection="1"/>
    <xf numFmtId="0" fontId="1" fillId="0" borderId="28" xfId="0" applyFont="1" applyBorder="1"/>
    <xf numFmtId="0" fontId="1" fillId="0" borderId="2" xfId="0" applyFont="1" applyBorder="1"/>
    <xf numFmtId="0" fontId="1" fillId="0" borderId="3" xfId="0" applyFont="1" applyBorder="1"/>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9" fillId="0" borderId="30" xfId="1" applyFont="1" applyFill="1" applyBorder="1" applyAlignment="1" applyProtection="1">
      <alignment horizontal="center" vertical="top" wrapText="1"/>
    </xf>
    <xf numFmtId="0" fontId="69" fillId="0" borderId="21" xfId="1" applyFont="1" applyFill="1" applyBorder="1" applyAlignment="1" applyProtection="1">
      <alignment horizontal="center" vertical="top" wrapText="1"/>
    </xf>
    <xf numFmtId="0" fontId="69" fillId="0" borderId="4" xfId="1" applyFont="1" applyFill="1" applyBorder="1" applyAlignment="1" applyProtection="1">
      <alignment horizontal="center" vertical="top" wrapText="1"/>
    </xf>
    <xf numFmtId="0" fontId="1" fillId="0" borderId="2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28"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15" fillId="0" borderId="0" xfId="0" applyFont="1" applyAlignment="1">
      <alignment vertical="top" wrapText="1"/>
    </xf>
    <xf numFmtId="0" fontId="27" fillId="0" borderId="0" xfId="0" applyFont="1" applyAlignment="1">
      <alignment vertical="top" wrapText="1"/>
    </xf>
    <xf numFmtId="0" fontId="96" fillId="0" borderId="0" xfId="1" applyAlignment="1" applyProtection="1">
      <alignment vertical="top" wrapText="1"/>
    </xf>
    <xf numFmtId="0" fontId="96"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31" fillId="0" borderId="0" xfId="0" applyFont="1" applyAlignment="1">
      <alignment horizontal="left" vertical="top" wrapText="1"/>
    </xf>
    <xf numFmtId="0" fontId="4" fillId="0" borderId="0" xfId="0" applyFont="1" applyAlignment="1">
      <alignment vertical="top" wrapText="1"/>
    </xf>
    <xf numFmtId="0" fontId="25" fillId="0" borderId="0" xfId="0" applyFont="1" applyAlignment="1">
      <alignment horizontal="center" wrapText="1"/>
    </xf>
    <xf numFmtId="0" fontId="3" fillId="0" borderId="0" xfId="0" applyFo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20"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4" fillId="14" borderId="28"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29"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20" xfId="0" applyFont="1" applyFill="1" applyBorder="1" applyAlignment="1">
      <alignment horizontal="left" vertical="top" wrapText="1"/>
    </xf>
    <xf numFmtId="0" fontId="4" fillId="14" borderId="30" xfId="0" applyFont="1" applyFill="1" applyBorder="1" applyAlignment="1">
      <alignment horizontal="left" vertical="top" wrapText="1"/>
    </xf>
    <xf numFmtId="0" fontId="4" fillId="14" borderId="21"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8" xfId="0" applyFont="1" applyFill="1" applyBorder="1" applyAlignment="1">
      <alignment horizontal="left" vertical="top"/>
    </xf>
    <xf numFmtId="0" fontId="3" fillId="14" borderId="29" xfId="0" applyFont="1" applyFill="1" applyBorder="1" applyAlignment="1">
      <alignment horizontal="left" vertical="top"/>
    </xf>
    <xf numFmtId="0" fontId="3" fillId="14" borderId="30" xfId="0" applyFont="1" applyFill="1" applyBorder="1" applyAlignment="1">
      <alignment horizontal="left" vertical="top"/>
    </xf>
    <xf numFmtId="0" fontId="96" fillId="0" borderId="0" xfId="1" applyAlignment="1" applyProtection="1">
      <alignment horizontal="left" vertical="center" wrapText="1"/>
    </xf>
    <xf numFmtId="0" fontId="96" fillId="0" borderId="0" xfId="1" applyAlignment="1" applyProtection="1">
      <alignment horizontal="left" vertical="top" wrapText="1"/>
    </xf>
    <xf numFmtId="0" fontId="96" fillId="0" borderId="0" xfId="1" applyAlignment="1" applyProtection="1">
      <alignment wrapText="1"/>
    </xf>
    <xf numFmtId="0" fontId="29" fillId="0" borderId="0" xfId="1" applyFont="1" applyAlignment="1" applyProtection="1">
      <alignment vertical="top" wrapText="1"/>
    </xf>
    <xf numFmtId="0" fontId="29" fillId="0" borderId="0" xfId="1" applyFont="1" applyAlignment="1" applyProtection="1">
      <alignment vertical="center" wrapText="1"/>
    </xf>
    <xf numFmtId="0" fontId="27" fillId="0" borderId="0" xfId="0" applyFont="1" applyAlignment="1">
      <alignment horizontal="left" vertical="top" wrapText="1"/>
    </xf>
    <xf numFmtId="0" fontId="106" fillId="0" borderId="7" xfId="1" applyFont="1" applyBorder="1" applyAlignment="1" applyProtection="1">
      <alignment horizontal="left" vertical="center"/>
    </xf>
    <xf numFmtId="0" fontId="106" fillId="0" borderId="0" xfId="1" applyFont="1" applyAlignment="1" applyProtection="1">
      <alignment horizontal="left" vertical="center"/>
    </xf>
    <xf numFmtId="0" fontId="44" fillId="0" borderId="32"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3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20"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21"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8" borderId="25" xfId="0" applyFont="1" applyFill="1" applyBorder="1" applyAlignment="1" applyProtection="1">
      <alignment horizontal="left" vertical="top" wrapText="1"/>
      <protection locked="0"/>
    </xf>
    <xf numFmtId="0" fontId="44" fillId="8" borderId="2" xfId="0" applyFont="1" applyFill="1" applyBorder="1" applyAlignment="1" applyProtection="1">
      <alignment horizontal="left" vertical="top" wrapText="1"/>
      <protection locked="0"/>
    </xf>
    <xf numFmtId="0" fontId="44" fillId="8" borderId="33" xfId="0" applyFont="1" applyFill="1" applyBorder="1" applyAlignment="1" applyProtection="1">
      <alignment horizontal="left" vertical="top" wrapText="1"/>
      <protection locked="0"/>
    </xf>
    <xf numFmtId="0" fontId="44" fillId="8" borderId="7" xfId="0" applyFont="1" applyFill="1" applyBorder="1" applyAlignment="1" applyProtection="1">
      <alignment horizontal="left" vertical="top" wrapText="1"/>
      <protection locked="0"/>
    </xf>
    <xf numFmtId="0" fontId="44" fillId="8" borderId="0" xfId="0" applyFont="1" applyFill="1" applyAlignment="1" applyProtection="1">
      <alignment horizontal="left" vertical="top" wrapText="1"/>
      <protection locked="0"/>
    </xf>
    <xf numFmtId="0" fontId="44" fillId="8" borderId="35" xfId="0" applyFont="1" applyFill="1" applyBorder="1" applyAlignment="1" applyProtection="1">
      <alignment horizontal="left" vertical="top" wrapText="1"/>
      <protection locked="0"/>
    </xf>
    <xf numFmtId="0" fontId="44" fillId="8" borderId="26" xfId="0" applyFont="1" applyFill="1" applyBorder="1" applyAlignment="1" applyProtection="1">
      <alignment horizontal="left" vertical="top" wrapText="1"/>
      <protection locked="0"/>
    </xf>
    <xf numFmtId="0" fontId="44" fillId="8" borderId="21" xfId="0" applyFont="1" applyFill="1" applyBorder="1" applyAlignment="1" applyProtection="1">
      <alignment horizontal="left" vertical="top" wrapText="1"/>
      <protection locked="0"/>
    </xf>
    <xf numFmtId="0" fontId="44" fillId="8" borderId="42" xfId="0" applyFont="1" applyFill="1" applyBorder="1" applyAlignment="1" applyProtection="1">
      <alignment horizontal="left" vertical="top" wrapText="1"/>
      <protection locked="0"/>
    </xf>
    <xf numFmtId="0" fontId="44" fillId="0" borderId="35" xfId="0" applyFont="1" applyBorder="1" applyAlignment="1" applyProtection="1">
      <alignment horizontal="left" vertical="top" wrapText="1"/>
      <protection locked="0"/>
    </xf>
    <xf numFmtId="0" fontId="44" fillId="0" borderId="42" xfId="0" applyFont="1" applyBorder="1" applyAlignment="1" applyProtection="1">
      <alignment horizontal="left" vertical="top" wrapText="1"/>
      <protection locked="0"/>
    </xf>
    <xf numFmtId="0" fontId="44" fillId="8" borderId="87" xfId="0" applyFont="1" applyFill="1" applyBorder="1" applyAlignment="1" applyProtection="1">
      <alignment horizontal="left" vertical="top" wrapText="1"/>
      <protection locked="0"/>
    </xf>
    <xf numFmtId="0" fontId="44" fillId="8" borderId="37" xfId="0" applyFont="1" applyFill="1" applyBorder="1" applyAlignment="1" applyProtection="1">
      <alignment horizontal="left" vertical="top" wrapText="1"/>
      <protection locked="0"/>
    </xf>
    <xf numFmtId="0" fontId="44" fillId="8" borderId="38" xfId="0" applyFont="1" applyFill="1" applyBorder="1" applyAlignment="1" applyProtection="1">
      <alignment horizontal="left" vertical="top" wrapText="1"/>
      <protection locked="0"/>
    </xf>
    <xf numFmtId="0" fontId="9" fillId="17" borderId="77"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81" xfId="0" applyFont="1" applyFill="1" applyBorder="1" applyAlignment="1">
      <alignment horizontal="center" vertical="center" wrapText="1"/>
    </xf>
    <xf numFmtId="0" fontId="44" fillId="0" borderId="2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104" xfId="0" applyFont="1" applyBorder="1" applyAlignment="1" applyProtection="1">
      <alignment horizontal="center" vertical="center" wrapText="1"/>
      <protection locked="0"/>
    </xf>
    <xf numFmtId="0" fontId="44" fillId="0" borderId="103" xfId="0" applyFont="1" applyBorder="1" applyAlignment="1" applyProtection="1">
      <alignment horizontal="center" vertical="center" wrapText="1"/>
      <protection locked="0"/>
    </xf>
    <xf numFmtId="0" fontId="46" fillId="17" borderId="25" xfId="0" applyFont="1" applyFill="1" applyBorder="1" applyAlignment="1" applyProtection="1">
      <alignment horizontal="left" vertical="top" wrapText="1"/>
      <protection locked="0"/>
    </xf>
    <xf numFmtId="0" fontId="46" fillId="17" borderId="2" xfId="0" applyFont="1" applyFill="1" applyBorder="1" applyAlignment="1" applyProtection="1">
      <alignment horizontal="left" vertical="top" wrapText="1"/>
      <protection locked="0"/>
    </xf>
    <xf numFmtId="0" fontId="46" fillId="17" borderId="33" xfId="0" applyFont="1" applyFill="1" applyBorder="1" applyAlignment="1" applyProtection="1">
      <alignment horizontal="left" vertical="top" wrapText="1"/>
      <protection locked="0"/>
    </xf>
    <xf numFmtId="0" fontId="46" fillId="17" borderId="26" xfId="0" applyFont="1" applyFill="1" applyBorder="1" applyAlignment="1" applyProtection="1">
      <alignment horizontal="left" vertical="top" wrapText="1"/>
      <protection locked="0"/>
    </xf>
    <xf numFmtId="0" fontId="46" fillId="17" borderId="21" xfId="0" applyFont="1" applyFill="1" applyBorder="1" applyAlignment="1" applyProtection="1">
      <alignment horizontal="left" vertical="top" wrapText="1"/>
      <protection locked="0"/>
    </xf>
    <xf numFmtId="0" fontId="46" fillId="17" borderId="42" xfId="0" applyFont="1" applyFill="1" applyBorder="1" applyAlignment="1" applyProtection="1">
      <alignment horizontal="left" vertical="top" wrapText="1"/>
      <protection locked="0"/>
    </xf>
    <xf numFmtId="0" fontId="8" fillId="17" borderId="80" xfId="0" applyFont="1" applyFill="1" applyBorder="1" applyAlignment="1">
      <alignment horizontal="left" vertical="center" wrapText="1"/>
    </xf>
    <xf numFmtId="0" fontId="8" fillId="17" borderId="78" xfId="0" applyFont="1" applyFill="1" applyBorder="1" applyAlignment="1">
      <alignment horizontal="left" vertical="center" wrapText="1"/>
    </xf>
    <xf numFmtId="0" fontId="8" fillId="17" borderId="79" xfId="0" applyFont="1" applyFill="1" applyBorder="1" applyAlignment="1">
      <alignment horizontal="left" vertical="center" wrapText="1"/>
    </xf>
    <xf numFmtId="0" fontId="44" fillId="0" borderId="90" xfId="0" applyFont="1" applyBorder="1" applyAlignment="1" applyProtection="1">
      <alignment horizontal="left" vertical="top" wrapText="1"/>
      <protection locked="0"/>
    </xf>
    <xf numFmtId="0" fontId="44" fillId="0" borderId="9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44" fillId="0" borderId="88" xfId="0" applyFont="1" applyBorder="1" applyAlignment="1" applyProtection="1">
      <alignment horizontal="left" vertical="top" wrapText="1"/>
      <protection locked="0"/>
    </xf>
    <xf numFmtId="0" fontId="44" fillId="0" borderId="82" xfId="0" applyFont="1" applyBorder="1" applyAlignment="1" applyProtection="1">
      <alignment horizontal="left" vertical="top" wrapText="1"/>
      <protection locked="0"/>
    </xf>
    <xf numFmtId="0" fontId="44" fillId="0" borderId="89" xfId="0" applyFont="1" applyBorder="1" applyAlignment="1" applyProtection="1">
      <alignment horizontal="left" vertical="top" wrapText="1"/>
      <protection locked="0"/>
    </xf>
    <xf numFmtId="0" fontId="7" fillId="19" borderId="3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20" xfId="0" applyFont="1" applyFill="1" applyBorder="1" applyAlignment="1">
      <alignment horizontal="center" vertical="center" wrapText="1"/>
    </xf>
    <xf numFmtId="0" fontId="7" fillId="19" borderId="54"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44" fillId="0" borderId="25"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3"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5" xfId="0" applyFont="1" applyBorder="1" applyAlignment="1" applyProtection="1">
      <alignment vertical="top" wrapText="1"/>
      <protection locked="0"/>
    </xf>
    <xf numFmtId="0" fontId="44" fillId="0" borderId="10"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4" fillId="13" borderId="65" xfId="0" applyFont="1" applyFill="1" applyBorder="1" applyAlignment="1">
      <alignment horizontal="center"/>
    </xf>
    <xf numFmtId="0" fontId="4" fillId="13" borderId="66" xfId="0" applyFont="1" applyFill="1" applyBorder="1" applyAlignment="1">
      <alignment horizontal="center"/>
    </xf>
    <xf numFmtId="0" fontId="4" fillId="13" borderId="67" xfId="0" applyFont="1" applyFill="1" applyBorder="1" applyAlignment="1">
      <alignment horizontal="center"/>
    </xf>
    <xf numFmtId="0" fontId="44"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44" fillId="0" borderId="15"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17" xfId="0" applyFont="1" applyBorder="1" applyAlignment="1" applyProtection="1">
      <alignment horizontal="left" vertical="top" wrapText="1"/>
      <protection locked="0"/>
    </xf>
    <xf numFmtId="0" fontId="44" fillId="0" borderId="22" xfId="0" applyFont="1" applyBorder="1" applyAlignment="1" applyProtection="1">
      <alignment horizontal="left" vertical="top" wrapText="1"/>
      <protection locked="0"/>
    </xf>
    <xf numFmtId="0" fontId="44" fillId="0" borderId="73" xfId="0" applyFont="1" applyBorder="1" applyAlignment="1" applyProtection="1">
      <alignment horizontal="left" vertical="top" wrapText="1"/>
      <protection locked="0"/>
    </xf>
    <xf numFmtId="0" fontId="44" fillId="0" borderId="74" xfId="0" applyFont="1" applyBorder="1" applyAlignment="1" applyProtection="1">
      <alignment horizontal="left" vertical="top" wrapText="1"/>
      <protection locked="0"/>
    </xf>
    <xf numFmtId="0" fontId="64" fillId="0" borderId="7" xfId="1" applyFont="1" applyFill="1" applyBorder="1" applyAlignment="1" applyProtection="1">
      <alignment horizontal="center" vertical="top" wrapText="1"/>
      <protection locked="0"/>
    </xf>
    <xf numFmtId="0" fontId="64" fillId="0" borderId="0" xfId="1" applyFont="1" applyFill="1" applyBorder="1" applyAlignment="1" applyProtection="1">
      <alignment horizontal="center" vertical="top" wrapText="1"/>
      <protection locked="0"/>
    </xf>
    <xf numFmtId="0" fontId="44" fillId="8" borderId="12" xfId="0" applyFont="1" applyFill="1" applyBorder="1" applyAlignment="1" applyProtection="1">
      <alignment horizontal="left" vertical="top" wrapText="1"/>
      <protection locked="0"/>
    </xf>
    <xf numFmtId="0" fontId="44" fillId="8" borderId="13" xfId="0" applyFont="1" applyFill="1" applyBorder="1" applyAlignment="1" applyProtection="1">
      <alignment horizontal="left" vertical="top" wrapText="1"/>
      <protection locked="0"/>
    </xf>
    <xf numFmtId="0" fontId="44" fillId="8" borderId="46" xfId="0" applyFont="1" applyFill="1" applyBorder="1" applyAlignment="1" applyProtection="1">
      <alignment horizontal="left" vertical="top" wrapText="1"/>
      <protection locked="0"/>
    </xf>
    <xf numFmtId="0" fontId="64" fillId="0" borderId="35" xfId="1" applyFont="1" applyFill="1" applyBorder="1" applyAlignment="1" applyProtection="1">
      <alignment horizontal="center" vertical="top" wrapText="1"/>
      <protection locked="0"/>
    </xf>
    <xf numFmtId="0" fontId="7" fillId="0" borderId="10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7" fillId="0" borderId="10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44" fillId="0" borderId="113"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115" xfId="0" applyFont="1" applyBorder="1" applyAlignment="1" applyProtection="1">
      <alignment horizontal="center" vertical="center" wrapText="1"/>
      <protection locked="0"/>
    </xf>
    <xf numFmtId="0" fontId="44" fillId="19" borderId="25" xfId="0" applyFont="1" applyFill="1" applyBorder="1" applyAlignment="1">
      <alignment horizontal="left" vertical="top" wrapText="1"/>
    </xf>
    <xf numFmtId="0" fontId="44" fillId="19" borderId="2" xfId="0" applyFont="1" applyFill="1" applyBorder="1" applyAlignment="1">
      <alignment horizontal="left" vertical="top" wrapText="1"/>
    </xf>
    <xf numFmtId="0" fontId="44" fillId="19" borderId="33" xfId="0" applyFont="1" applyFill="1" applyBorder="1" applyAlignment="1">
      <alignment horizontal="left" vertical="top" wrapText="1"/>
    </xf>
    <xf numFmtId="0" fontId="44" fillId="19" borderId="7" xfId="0" applyFont="1" applyFill="1" applyBorder="1" applyAlignment="1">
      <alignment horizontal="left" vertical="top" wrapText="1"/>
    </xf>
    <xf numFmtId="0" fontId="44" fillId="19" borderId="0" xfId="0" applyFont="1" applyFill="1" applyAlignment="1">
      <alignment horizontal="left" vertical="top" wrapText="1"/>
    </xf>
    <xf numFmtId="0" fontId="44" fillId="19" borderId="35" xfId="0" applyFont="1" applyFill="1" applyBorder="1" applyAlignment="1">
      <alignment horizontal="left" vertical="top" wrapText="1"/>
    </xf>
    <xf numFmtId="0" fontId="44" fillId="19" borderId="12" xfId="0" applyFont="1" applyFill="1" applyBorder="1" applyAlignment="1">
      <alignment horizontal="left" vertical="top" wrapText="1"/>
    </xf>
    <xf numFmtId="0" fontId="44" fillId="19" borderId="13" xfId="0" applyFont="1" applyFill="1" applyBorder="1" applyAlignment="1">
      <alignment horizontal="left" vertical="top" wrapText="1"/>
    </xf>
    <xf numFmtId="0" fontId="44" fillId="19" borderId="46" xfId="0" applyFont="1" applyFill="1" applyBorder="1" applyAlignment="1">
      <alignment horizontal="left" vertical="top" wrapText="1"/>
    </xf>
    <xf numFmtId="0" fontId="8" fillId="19" borderId="27" xfId="0" applyFont="1" applyFill="1" applyBorder="1" applyAlignment="1">
      <alignment vertical="top" wrapText="1"/>
    </xf>
    <xf numFmtId="0" fontId="8" fillId="19" borderId="1" xfId="0" applyFont="1" applyFill="1" applyBorder="1" applyAlignment="1">
      <alignment vertical="top" wrapText="1"/>
    </xf>
    <xf numFmtId="0" fontId="8" fillId="19" borderId="26" xfId="0" applyFont="1" applyFill="1" applyBorder="1" applyAlignment="1">
      <alignment vertical="top" wrapText="1"/>
    </xf>
    <xf numFmtId="0" fontId="8" fillId="19" borderId="21" xfId="0" applyFont="1" applyFill="1" applyBorder="1" applyAlignment="1">
      <alignment vertical="top" wrapText="1"/>
    </xf>
    <xf numFmtId="0" fontId="44" fillId="0" borderId="25" xfId="0" applyFont="1" applyBorder="1" applyProtection="1">
      <protection locked="0"/>
    </xf>
    <xf numFmtId="0" fontId="44" fillId="0" borderId="2" xfId="0" applyFont="1" applyBorder="1" applyProtection="1">
      <protection locked="0"/>
    </xf>
    <xf numFmtId="0" fontId="44" fillId="0" borderId="33" xfId="0" applyFont="1" applyBorder="1" applyProtection="1">
      <protection locked="0"/>
    </xf>
    <xf numFmtId="0" fontId="44" fillId="0" borderId="2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8" fillId="19" borderId="41" xfId="0" applyFont="1" applyFill="1" applyBorder="1" applyAlignment="1">
      <alignment vertical="top" wrapText="1"/>
    </xf>
    <xf numFmtId="0" fontId="8" fillId="19" borderId="27"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44" fillId="0" borderId="47"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44" fillId="0" borderId="33" xfId="0" applyFont="1" applyBorder="1" applyAlignment="1" applyProtection="1">
      <alignment horizontal="left" vertical="top" wrapText="1"/>
      <protection locked="0"/>
    </xf>
    <xf numFmtId="0" fontId="41" fillId="19" borderId="53" xfId="0" applyFont="1" applyFill="1" applyBorder="1" applyAlignment="1">
      <alignment horizontal="center" vertical="center"/>
    </xf>
    <xf numFmtId="0" fontId="41" fillId="19" borderId="1" xfId="0" applyFont="1" applyFill="1" applyBorder="1" applyAlignment="1">
      <alignment horizontal="center" vertical="center"/>
    </xf>
    <xf numFmtId="0" fontId="41" fillId="19" borderId="58" xfId="0" applyFont="1" applyFill="1" applyBorder="1" applyAlignment="1">
      <alignment horizontal="center" vertical="center"/>
    </xf>
    <xf numFmtId="0" fontId="41" fillId="19" borderId="5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42" xfId="0" applyFont="1" applyFill="1" applyBorder="1" applyAlignment="1">
      <alignment horizontal="center" vertical="center"/>
    </xf>
    <xf numFmtId="0" fontId="41" fillId="19" borderId="41" xfId="0" applyFont="1" applyFill="1" applyBorder="1" applyAlignment="1">
      <alignment horizontal="center" vertical="center"/>
    </xf>
    <xf numFmtId="0" fontId="41" fillId="19" borderId="31"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7" fillId="19" borderId="27"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41"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5" xfId="0" applyFont="1" applyFill="1" applyBorder="1" applyAlignment="1">
      <alignment horizontal="center" vertical="top" wrapText="1"/>
    </xf>
    <xf numFmtId="0" fontId="7" fillId="19" borderId="83" xfId="0" applyFont="1" applyFill="1" applyBorder="1" applyAlignment="1">
      <alignment horizontal="center" vertical="top" wrapText="1"/>
    </xf>
    <xf numFmtId="0" fontId="7" fillId="19" borderId="84" xfId="0" applyFont="1" applyFill="1" applyBorder="1" applyAlignment="1">
      <alignment horizontal="center" vertical="top" wrapText="1"/>
    </xf>
    <xf numFmtId="0" fontId="44" fillId="19" borderId="26" xfId="0" applyFont="1" applyFill="1" applyBorder="1" applyAlignment="1">
      <alignment horizontal="left" vertical="top" wrapText="1"/>
    </xf>
    <xf numFmtId="0" fontId="44" fillId="19" borderId="21" xfId="0" applyFont="1" applyFill="1" applyBorder="1" applyAlignment="1">
      <alignment horizontal="left" vertical="top" wrapText="1"/>
    </xf>
    <xf numFmtId="0" fontId="44" fillId="19" borderId="42" xfId="0" applyFont="1" applyFill="1" applyBorder="1" applyAlignment="1">
      <alignment horizontal="left" vertical="top" wrapText="1"/>
    </xf>
    <xf numFmtId="0" fontId="7" fillId="19" borderId="53"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41" xfId="0" applyFont="1" applyFill="1" applyBorder="1" applyAlignment="1" applyProtection="1">
      <alignment horizontal="center"/>
      <protection locked="0"/>
    </xf>
    <xf numFmtId="0" fontId="7" fillId="19" borderId="54" xfId="0" applyFont="1" applyFill="1" applyBorder="1" applyAlignment="1" applyProtection="1">
      <alignment horizontal="center"/>
      <protection locked="0"/>
    </xf>
    <xf numFmtId="0" fontId="7" fillId="19" borderId="21" xfId="0" applyFont="1" applyFill="1" applyBorder="1" applyAlignment="1" applyProtection="1">
      <alignment horizontal="center"/>
      <protection locked="0"/>
    </xf>
    <xf numFmtId="0" fontId="7" fillId="19" borderId="31" xfId="0" applyFont="1" applyFill="1" applyBorder="1" applyAlignment="1" applyProtection="1">
      <alignment horizontal="center"/>
      <protection locked="0"/>
    </xf>
    <xf numFmtId="0" fontId="44" fillId="0" borderId="46" xfId="0" applyFont="1" applyBorder="1" applyAlignment="1" applyProtection="1">
      <alignment horizontal="left" vertical="top" wrapText="1"/>
      <protection locked="0"/>
    </xf>
    <xf numFmtId="0" fontId="8" fillId="19" borderId="35" xfId="0" applyFont="1" applyFill="1" applyBorder="1" applyAlignment="1">
      <alignment horizontal="left" vertical="center" wrapText="1"/>
    </xf>
    <xf numFmtId="0" fontId="8" fillId="19" borderId="46" xfId="0" applyFont="1" applyFill="1" applyBorder="1" applyAlignment="1">
      <alignment horizontal="left" vertical="center" wrapText="1"/>
    </xf>
    <xf numFmtId="0" fontId="44" fillId="19" borderId="49" xfId="0" applyFont="1" applyFill="1" applyBorder="1" applyAlignment="1">
      <alignment horizontal="left" vertical="center" wrapText="1"/>
    </xf>
    <xf numFmtId="0" fontId="44" fillId="19" borderId="58" xfId="0" applyFont="1" applyFill="1" applyBorder="1" applyAlignment="1">
      <alignment horizontal="left" vertical="center" wrapText="1"/>
    </xf>
    <xf numFmtId="0" fontId="44" fillId="19" borderId="30" xfId="0" applyFont="1" applyFill="1" applyBorder="1" applyAlignment="1">
      <alignment horizontal="left" vertical="center" wrapText="1"/>
    </xf>
    <xf numFmtId="0" fontId="44" fillId="19" borderId="42"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44" fillId="19" borderId="28" xfId="0" applyFont="1" applyFill="1" applyBorder="1" applyAlignment="1">
      <alignment horizontal="left" vertical="center" wrapText="1"/>
    </xf>
    <xf numFmtId="0" fontId="44" fillId="19" borderId="33" xfId="0" applyFont="1" applyFill="1" applyBorder="1" applyAlignment="1">
      <alignment horizontal="left" vertical="center" wrapText="1"/>
    </xf>
    <xf numFmtId="0" fontId="44" fillId="19" borderId="97"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4" fillId="19" borderId="57" xfId="0" applyFont="1" applyFill="1" applyBorder="1" applyAlignment="1">
      <alignment horizontal="left" vertical="center" wrapText="1"/>
    </xf>
    <xf numFmtId="0" fontId="44" fillId="19" borderId="46" xfId="0" applyFont="1" applyFill="1" applyBorder="1" applyAlignment="1">
      <alignment horizontal="left" vertical="center" wrapText="1"/>
    </xf>
    <xf numFmtId="0" fontId="8" fillId="19" borderId="60"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8" fillId="19" borderId="76" xfId="0" applyFont="1" applyFill="1" applyBorder="1" applyAlignment="1">
      <alignment horizontal="left" vertical="center" wrapText="1"/>
    </xf>
    <xf numFmtId="0" fontId="8" fillId="19" borderId="53"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8" xfId="0" applyFont="1" applyFill="1" applyBorder="1" applyAlignment="1" applyProtection="1">
      <alignment horizontal="center" vertical="top" wrapText="1"/>
      <protection locked="0"/>
    </xf>
    <xf numFmtId="0" fontId="8" fillId="19" borderId="54" xfId="0" applyFont="1" applyFill="1" applyBorder="1" applyAlignment="1" applyProtection="1">
      <alignment horizontal="center" vertical="top" wrapText="1"/>
      <protection locked="0"/>
    </xf>
    <xf numFmtId="0" fontId="8" fillId="19" borderId="21" xfId="0" applyFont="1" applyFill="1" applyBorder="1" applyAlignment="1" applyProtection="1">
      <alignment horizontal="center" vertical="top" wrapText="1"/>
      <protection locked="0"/>
    </xf>
    <xf numFmtId="0" fontId="8" fillId="19" borderId="42" xfId="0" applyFont="1" applyFill="1" applyBorder="1" applyAlignment="1" applyProtection="1">
      <alignment horizontal="center" vertical="top" wrapText="1"/>
      <protection locked="0"/>
    </xf>
    <xf numFmtId="0" fontId="8" fillId="19" borderId="41" xfId="0" applyFont="1" applyFill="1" applyBorder="1" applyAlignment="1">
      <alignment horizontal="left" vertical="center" wrapText="1"/>
    </xf>
    <xf numFmtId="0" fontId="47" fillId="0" borderId="0" xfId="0" applyFont="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5"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1" xfId="0" applyFont="1" applyFill="1" applyBorder="1" applyAlignment="1">
      <alignment horizontal="left" vertical="center" wrapText="1"/>
    </xf>
    <xf numFmtId="0" fontId="7" fillId="13" borderId="40" xfId="0" applyFont="1" applyFill="1" applyBorder="1" applyAlignment="1">
      <alignment horizontal="left" vertical="center" wrapText="1"/>
    </xf>
    <xf numFmtId="0" fontId="7" fillId="13" borderId="24"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8" fillId="18" borderId="27" xfId="0" applyFont="1" applyFill="1" applyBorder="1" applyAlignment="1">
      <alignment horizontal="left" vertical="top" wrapText="1"/>
    </xf>
    <xf numFmtId="0" fontId="8" fillId="18" borderId="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0" xfId="0" applyFont="1" applyFill="1" applyAlignment="1">
      <alignment vertical="top" wrapText="1"/>
    </xf>
    <xf numFmtId="0" fontId="41" fillId="18" borderId="11" xfId="0" applyFont="1" applyFill="1" applyBorder="1" applyAlignment="1">
      <alignmen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44" fillId="0" borderId="116" xfId="0" applyFont="1" applyBorder="1" applyAlignment="1" applyProtection="1">
      <alignment horizontal="left" vertical="top" wrapText="1"/>
      <protection locked="0"/>
    </xf>
    <xf numFmtId="0" fontId="44" fillId="0" borderId="119" xfId="0" applyFont="1" applyBorder="1" applyAlignment="1" applyProtection="1">
      <alignment horizontal="left" vertical="top" wrapText="1"/>
      <protection locked="0"/>
    </xf>
    <xf numFmtId="0" fontId="44" fillId="0" borderId="117" xfId="0" applyFont="1" applyBorder="1" applyAlignment="1" applyProtection="1">
      <alignment horizontal="left" vertical="top" wrapText="1"/>
      <protection locked="0"/>
    </xf>
    <xf numFmtId="0" fontId="44" fillId="0" borderId="118"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20"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6" xfId="0" applyFont="1" applyFill="1" applyBorder="1" applyAlignment="1">
      <alignment horizontal="left" vertical="top" wrapText="1"/>
    </xf>
    <xf numFmtId="0" fontId="8" fillId="19" borderId="21" xfId="0" applyFont="1" applyFill="1" applyBorder="1" applyAlignment="1">
      <alignment horizontal="center" vertical="center" wrapText="1"/>
    </xf>
    <xf numFmtId="0" fontId="8" fillId="19" borderId="31" xfId="0" applyFont="1" applyFill="1" applyBorder="1" applyAlignment="1">
      <alignment horizontal="center" vertical="center" wrapText="1"/>
    </xf>
    <xf numFmtId="0" fontId="4" fillId="13" borderId="105" xfId="0" applyFont="1" applyFill="1" applyBorder="1" applyAlignment="1">
      <alignment horizontal="center"/>
    </xf>
    <xf numFmtId="0" fontId="4" fillId="13" borderId="50" xfId="0" applyFont="1" applyFill="1" applyBorder="1" applyAlignment="1">
      <alignment horizontal="center"/>
    </xf>
    <xf numFmtId="0" fontId="4" fillId="13" borderId="106" xfId="0" applyFont="1" applyFill="1" applyBorder="1" applyAlignment="1">
      <alignment horizontal="center"/>
    </xf>
    <xf numFmtId="0" fontId="8" fillId="18" borderId="13" xfId="0" applyFont="1" applyFill="1" applyBorder="1" applyAlignment="1">
      <alignment horizontal="center" wrapText="1"/>
    </xf>
    <xf numFmtId="0" fontId="7" fillId="13" borderId="25"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20" xfId="0" applyFont="1" applyFill="1" applyBorder="1" applyAlignment="1">
      <alignment vertical="center"/>
    </xf>
    <xf numFmtId="0" fontId="7" fillId="13" borderId="101" xfId="0" applyFont="1" applyFill="1" applyBorder="1" applyAlignment="1">
      <alignment vertical="center" wrapText="1"/>
    </xf>
    <xf numFmtId="0" fontId="8" fillId="13" borderId="101"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7"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4" xfId="0" applyFont="1" applyFill="1" applyBorder="1" applyAlignment="1">
      <alignment vertical="center" wrapText="1"/>
    </xf>
    <xf numFmtId="0" fontId="7" fillId="13" borderId="28"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7" xfId="0" applyFont="1" applyFill="1" applyBorder="1" applyAlignment="1">
      <alignment vertical="center" wrapText="1"/>
    </xf>
    <xf numFmtId="0" fontId="8" fillId="13" borderId="0" xfId="0" applyFont="1" applyFill="1" applyAlignment="1">
      <alignment vertical="center" wrapText="1"/>
    </xf>
    <xf numFmtId="0" fontId="8" fillId="13" borderId="20" xfId="0" applyFont="1" applyFill="1" applyBorder="1" applyAlignment="1">
      <alignment vertical="center" wrapText="1"/>
    </xf>
    <xf numFmtId="0" fontId="8" fillId="13" borderId="30" xfId="0" applyFont="1" applyFill="1" applyBorder="1" applyAlignment="1">
      <alignment vertical="center" wrapText="1"/>
    </xf>
    <xf numFmtId="0" fontId="8" fillId="13" borderId="21" xfId="0" applyFont="1" applyFill="1" applyBorder="1" applyAlignment="1">
      <alignment vertical="center" wrapText="1"/>
    </xf>
    <xf numFmtId="0" fontId="8" fillId="13" borderId="4" xfId="0" applyFont="1" applyFill="1" applyBorder="1" applyAlignment="1">
      <alignment vertical="center" wrapText="1"/>
    </xf>
    <xf numFmtId="0" fontId="7" fillId="13" borderId="30"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8" fillId="18" borderId="21"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5"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20" xfId="0" applyFont="1" applyFill="1" applyBorder="1" applyAlignment="1">
      <alignment horizontal="center"/>
    </xf>
    <xf numFmtId="0" fontId="7" fillId="13" borderId="26" xfId="0" applyFont="1" applyFill="1" applyBorder="1" applyAlignment="1">
      <alignment horizontal="center"/>
    </xf>
    <xf numFmtId="0" fontId="7" fillId="13" borderId="21"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20" xfId="0" applyFont="1" applyFill="1" applyBorder="1" applyAlignment="1">
      <alignment vertical="center" wrapText="1"/>
    </xf>
    <xf numFmtId="0" fontId="7" fillId="13" borderId="30" xfId="0" applyFont="1" applyFill="1" applyBorder="1" applyAlignment="1">
      <alignment vertical="center" wrapText="1"/>
    </xf>
    <xf numFmtId="0" fontId="7" fillId="13" borderId="21" xfId="0" applyFont="1" applyFill="1" applyBorder="1" applyAlignment="1">
      <alignment vertical="center" wrapText="1"/>
    </xf>
    <xf numFmtId="0" fontId="7" fillId="13" borderId="4" xfId="0" applyFont="1" applyFill="1" applyBorder="1" applyAlignment="1">
      <alignment vertical="center" wrapText="1"/>
    </xf>
    <xf numFmtId="0" fontId="47" fillId="18" borderId="0" xfId="0" applyFont="1" applyFill="1" applyAlignment="1">
      <alignment horizontal="center" vertical="center" wrapText="1"/>
    </xf>
    <xf numFmtId="0" fontId="47" fillId="18" borderId="21" xfId="0" applyFont="1" applyFill="1" applyBorder="1" applyAlignment="1">
      <alignment horizontal="center" vertical="center" wrapText="1"/>
    </xf>
    <xf numFmtId="0" fontId="7" fillId="13" borderId="25" xfId="0" applyFont="1" applyFill="1" applyBorder="1"/>
    <xf numFmtId="0" fontId="7" fillId="13" borderId="2" xfId="0" applyFont="1" applyFill="1" applyBorder="1"/>
    <xf numFmtId="0" fontId="7" fillId="13" borderId="3" xfId="0" applyFont="1" applyFill="1" applyBorder="1"/>
    <xf numFmtId="0" fontId="7" fillId="13" borderId="7" xfId="0" applyFont="1" applyFill="1" applyBorder="1"/>
    <xf numFmtId="0" fontId="7" fillId="13" borderId="0" xfId="0" applyFont="1" applyFill="1"/>
    <xf numFmtId="0" fontId="7" fillId="13" borderId="20" xfId="0" applyFont="1" applyFill="1" applyBorder="1"/>
    <xf numFmtId="0" fontId="7" fillId="13" borderId="26" xfId="0" applyFont="1" applyFill="1" applyBorder="1"/>
    <xf numFmtId="0" fontId="7" fillId="13" borderId="21" xfId="0" applyFont="1" applyFill="1" applyBorder="1"/>
    <xf numFmtId="0" fontId="7" fillId="13" borderId="4" xfId="0" applyFont="1" applyFill="1" applyBorder="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1" xfId="0" applyFont="1" applyFill="1" applyBorder="1" applyAlignment="1" applyProtection="1">
      <alignment horizontal="center" vertical="center" wrapText="1"/>
      <protection locked="0"/>
    </xf>
    <xf numFmtId="0" fontId="7" fillId="13" borderId="24"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44" fillId="0" borderId="97" xfId="0" applyFont="1" applyBorder="1" applyAlignment="1" applyProtection="1">
      <alignment horizontal="left" vertical="top" wrapText="1"/>
      <protection locked="0"/>
    </xf>
    <xf numFmtId="0" fontId="44" fillId="0" borderId="57" xfId="0" applyFont="1" applyBorder="1" applyAlignment="1" applyProtection="1">
      <alignment horizontal="left" vertical="top" wrapText="1"/>
      <protection locked="0"/>
    </xf>
    <xf numFmtId="0" fontId="46" fillId="11" borderId="25" xfId="0" applyFont="1" applyFill="1" applyBorder="1" applyAlignment="1" applyProtection="1">
      <alignment horizontal="left" vertical="top" wrapText="1"/>
      <protection locked="0"/>
    </xf>
    <xf numFmtId="0" fontId="46" fillId="11" borderId="2" xfId="0" applyFont="1" applyFill="1" applyBorder="1" applyAlignment="1" applyProtection="1">
      <alignment horizontal="left" vertical="top" wrapText="1"/>
      <protection locked="0"/>
    </xf>
    <xf numFmtId="0" fontId="46" fillId="11" borderId="33" xfId="0" applyFont="1" applyFill="1" applyBorder="1" applyAlignment="1" applyProtection="1">
      <alignment horizontal="left" vertical="top" wrapText="1"/>
      <protection locked="0"/>
    </xf>
    <xf numFmtId="0" fontId="46" fillId="11" borderId="26" xfId="0" applyFont="1" applyFill="1" applyBorder="1" applyAlignment="1" applyProtection="1">
      <alignment horizontal="left" vertical="top" wrapText="1"/>
      <protection locked="0"/>
    </xf>
    <xf numFmtId="0" fontId="46" fillId="11" borderId="21" xfId="0" applyFont="1" applyFill="1" applyBorder="1" applyAlignment="1" applyProtection="1">
      <alignment horizontal="left" vertical="top" wrapText="1"/>
      <protection locked="0"/>
    </xf>
    <xf numFmtId="0" fontId="46" fillId="11" borderId="42" xfId="0" applyFont="1" applyFill="1" applyBorder="1" applyAlignment="1" applyProtection="1">
      <alignment horizontal="left" vertical="top" wrapText="1"/>
      <protection locked="0"/>
    </xf>
    <xf numFmtId="0" fontId="93" fillId="29" borderId="43" xfId="0" applyFont="1" applyFill="1" applyBorder="1" applyAlignment="1">
      <alignment horizontal="center" vertical="center" wrapText="1"/>
    </xf>
    <xf numFmtId="0" fontId="93" fillId="29" borderId="44" xfId="0" applyFont="1" applyFill="1" applyBorder="1" applyAlignment="1">
      <alignment horizontal="center" vertical="center" wrapText="1"/>
    </xf>
    <xf numFmtId="0" fontId="93" fillId="29" borderId="45" xfId="0" applyFont="1" applyFill="1" applyBorder="1" applyAlignment="1">
      <alignment horizontal="center" vertical="center" wrapText="1"/>
    </xf>
    <xf numFmtId="0" fontId="44" fillId="0" borderId="36" xfId="0" applyFont="1" applyBorder="1" applyAlignment="1" applyProtection="1">
      <alignment horizontal="left" vertical="top" wrapText="1"/>
      <protection locked="0"/>
    </xf>
    <xf numFmtId="0" fontId="44" fillId="0" borderId="37" xfId="0" applyFont="1" applyBorder="1" applyAlignment="1" applyProtection="1">
      <alignment horizontal="left" vertical="top" wrapText="1"/>
      <protection locked="0"/>
    </xf>
    <xf numFmtId="0" fontId="44" fillId="0" borderId="51" xfId="0" applyFont="1" applyBorder="1" applyAlignment="1" applyProtection="1">
      <alignment horizontal="left" vertical="top" wrapText="1"/>
      <protection locked="0"/>
    </xf>
    <xf numFmtId="0" fontId="8" fillId="19" borderId="59" xfId="0" applyFont="1" applyFill="1" applyBorder="1" applyAlignment="1">
      <alignment horizontal="left" vertical="center" wrapText="1"/>
    </xf>
    <xf numFmtId="0" fontId="8" fillId="19" borderId="44" xfId="0" applyFont="1" applyFill="1" applyBorder="1" applyAlignment="1">
      <alignment horizontal="left" vertical="center" wrapText="1"/>
    </xf>
    <xf numFmtId="0" fontId="8" fillId="19" borderId="45" xfId="0" applyFont="1" applyFill="1" applyBorder="1" applyAlignment="1">
      <alignment horizontal="left" vertical="center" wrapText="1"/>
    </xf>
    <xf numFmtId="0" fontId="48" fillId="19" borderId="15" xfId="0" applyFont="1" applyFill="1" applyBorder="1" applyAlignment="1">
      <alignment horizontal="center" vertical="center" wrapText="1"/>
    </xf>
    <xf numFmtId="0" fontId="48" fillId="19" borderId="16" xfId="0" applyFont="1" applyFill="1" applyBorder="1" applyAlignment="1">
      <alignment horizontal="center" vertical="center" wrapText="1"/>
    </xf>
    <xf numFmtId="0" fontId="48" fillId="19" borderId="104" xfId="0" applyFont="1" applyFill="1" applyBorder="1" applyAlignment="1">
      <alignment horizontal="center" vertical="center" wrapText="1"/>
    </xf>
    <xf numFmtId="0" fontId="9" fillId="9" borderId="77"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7" fillId="19" borderId="36"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51" xfId="0" applyFont="1" applyFill="1" applyBorder="1" applyAlignment="1">
      <alignment horizontal="center" vertical="center" wrapText="1"/>
    </xf>
    <xf numFmtId="0" fontId="41" fillId="19" borderId="18" xfId="0" applyFont="1" applyFill="1" applyBorder="1" applyAlignment="1">
      <alignment horizontal="center" vertical="center"/>
    </xf>
    <xf numFmtId="0" fontId="41" fillId="19" borderId="6" xfId="0" applyFont="1" applyFill="1" applyBorder="1" applyAlignment="1">
      <alignment horizontal="center" vertical="center"/>
    </xf>
    <xf numFmtId="0" fontId="41" fillId="19" borderId="9" xfId="0" applyFont="1" applyFill="1" applyBorder="1" applyAlignment="1">
      <alignment horizontal="center" vertical="center"/>
    </xf>
    <xf numFmtId="0" fontId="41" fillId="19" borderId="8" xfId="0" applyFont="1" applyFill="1" applyBorder="1" applyAlignment="1">
      <alignment horizontal="center" vertical="center"/>
    </xf>
    <xf numFmtId="0" fontId="100" fillId="19" borderId="27" xfId="0" applyFont="1" applyFill="1" applyBorder="1" applyAlignment="1">
      <alignment vertical="center" wrapText="1"/>
    </xf>
    <xf numFmtId="0" fontId="45" fillId="19" borderId="1" xfId="0" applyFont="1" applyFill="1" applyBorder="1" applyAlignment="1">
      <alignment vertical="center" wrapText="1"/>
    </xf>
    <xf numFmtId="0" fontId="45" fillId="19" borderId="41" xfId="0" applyFont="1" applyFill="1" applyBorder="1" applyAlignment="1">
      <alignment vertical="center" wrapText="1"/>
    </xf>
    <xf numFmtId="0" fontId="45" fillId="19" borderId="12" xfId="0" applyFont="1" applyFill="1" applyBorder="1" applyAlignment="1">
      <alignment vertical="center" wrapText="1"/>
    </xf>
    <xf numFmtId="0" fontId="45" fillId="19" borderId="13" xfId="0" applyFont="1" applyFill="1" applyBorder="1" applyAlignment="1">
      <alignment vertical="center" wrapText="1"/>
    </xf>
    <xf numFmtId="0" fontId="45"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20" xfId="0" applyFont="1" applyFill="1" applyBorder="1" applyAlignment="1">
      <alignment horizontal="center" vertical="center" wrapText="1"/>
    </xf>
    <xf numFmtId="0" fontId="8" fillId="19" borderId="25"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41" fillId="19" borderId="48" xfId="0" applyFont="1" applyFill="1" applyBorder="1" applyAlignment="1">
      <alignment horizontal="right" vertical="center"/>
    </xf>
    <xf numFmtId="0" fontId="9" fillId="19" borderId="6" xfId="0" applyFont="1" applyFill="1" applyBorder="1" applyAlignment="1">
      <alignment horizontal="right"/>
    </xf>
    <xf numFmtId="0" fontId="8" fillId="19" borderId="43" xfId="0" applyFont="1" applyFill="1" applyBorder="1" applyAlignment="1">
      <alignment vertical="center"/>
    </xf>
    <xf numFmtId="0" fontId="8" fillId="19" borderId="44" xfId="0" applyFont="1" applyFill="1" applyBorder="1" applyAlignment="1">
      <alignment vertical="center"/>
    </xf>
    <xf numFmtId="0" fontId="8" fillId="19" borderId="45" xfId="0" applyFont="1" applyFill="1" applyBorder="1" applyAlignment="1">
      <alignment vertical="center"/>
    </xf>
    <xf numFmtId="0" fontId="7"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4" fillId="19" borderId="26"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30" xfId="0" applyFont="1" applyBorder="1" applyAlignment="1">
      <alignment horizontal="right" vertical="top"/>
    </xf>
    <xf numFmtId="0" fontId="8" fillId="0" borderId="21" xfId="0" applyFont="1" applyBorder="1" applyAlignment="1">
      <alignment horizontal="right" vertical="top"/>
    </xf>
    <xf numFmtId="0" fontId="41" fillId="19" borderId="18" xfId="0" applyFont="1" applyFill="1" applyBorder="1" applyAlignment="1">
      <alignment horizontal="right" vertical="center"/>
    </xf>
    <xf numFmtId="0" fontId="8" fillId="0" borderId="28"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9" fillId="19" borderId="6" xfId="0" applyFont="1" applyFill="1" applyBorder="1"/>
    <xf numFmtId="0" fontId="7" fillId="11" borderId="54" xfId="0" applyFont="1" applyFill="1" applyBorder="1"/>
    <xf numFmtId="0" fontId="7" fillId="11" borderId="21" xfId="0" applyFont="1" applyFill="1" applyBorder="1"/>
    <xf numFmtId="0" fontId="7" fillId="11" borderId="42" xfId="0" applyFont="1" applyFill="1" applyBorder="1"/>
    <xf numFmtId="0" fontId="7" fillId="11" borderId="31" xfId="0" applyFont="1" applyFill="1" applyBorder="1"/>
    <xf numFmtId="0" fontId="8" fillId="11" borderId="26" xfId="0" applyFont="1" applyFill="1" applyBorder="1" applyAlignment="1">
      <alignment vertical="center"/>
    </xf>
    <xf numFmtId="0" fontId="8" fillId="11" borderId="21" xfId="0" applyFont="1" applyFill="1" applyBorder="1" applyAlignment="1">
      <alignment vertical="center"/>
    </xf>
    <xf numFmtId="0" fontId="8" fillId="11" borderId="42" xfId="0" applyFont="1" applyFill="1" applyBorder="1" applyAlignment="1">
      <alignment vertical="center"/>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0" borderId="81" xfId="0" applyFont="1" applyFill="1" applyBorder="1" applyAlignment="1">
      <alignment horizontal="center" vertical="center" wrapText="1"/>
    </xf>
    <xf numFmtId="0" fontId="44" fillId="0" borderId="72" xfId="0" applyFont="1" applyBorder="1" applyAlignment="1" applyProtection="1">
      <alignment horizontal="center" vertical="center" wrapText="1"/>
      <protection locked="0"/>
    </xf>
    <xf numFmtId="0" fontId="8" fillId="10" borderId="80" xfId="0" applyFont="1" applyFill="1" applyBorder="1" applyAlignment="1">
      <alignment horizontal="left" vertical="center" wrapText="1"/>
    </xf>
    <xf numFmtId="0" fontId="8" fillId="10" borderId="78" xfId="0" applyFont="1" applyFill="1" applyBorder="1" applyAlignment="1">
      <alignment horizontal="left" vertical="center" wrapText="1"/>
    </xf>
    <xf numFmtId="0" fontId="8" fillId="10" borderId="79" xfId="0" applyFont="1" applyFill="1" applyBorder="1" applyAlignment="1">
      <alignment horizontal="left" vertical="center" wrapText="1"/>
    </xf>
    <xf numFmtId="0" fontId="46" fillId="10" borderId="25" xfId="0" applyFont="1" applyFill="1" applyBorder="1" applyAlignment="1" applyProtection="1">
      <alignment horizontal="left" vertical="top" wrapText="1"/>
      <protection locked="0"/>
    </xf>
    <xf numFmtId="0" fontId="46" fillId="10" borderId="2" xfId="0" applyFont="1" applyFill="1" applyBorder="1" applyAlignment="1" applyProtection="1">
      <alignment horizontal="left" vertical="top" wrapText="1"/>
      <protection locked="0"/>
    </xf>
    <xf numFmtId="0" fontId="46" fillId="10" borderId="33" xfId="0" applyFont="1" applyFill="1" applyBorder="1" applyAlignment="1" applyProtection="1">
      <alignment horizontal="left" vertical="top" wrapText="1"/>
      <protection locked="0"/>
    </xf>
    <xf numFmtId="0" fontId="46" fillId="10" borderId="26" xfId="0" applyFont="1" applyFill="1" applyBorder="1" applyAlignment="1" applyProtection="1">
      <alignment horizontal="left" vertical="top" wrapText="1"/>
      <protection locked="0"/>
    </xf>
    <xf numFmtId="0" fontId="46" fillId="10" borderId="21" xfId="0" applyFont="1" applyFill="1" applyBorder="1" applyAlignment="1" applyProtection="1">
      <alignment horizontal="left" vertical="top" wrapText="1"/>
      <protection locked="0"/>
    </xf>
    <xf numFmtId="0" fontId="46" fillId="10" borderId="42" xfId="0" applyFont="1" applyFill="1" applyBorder="1" applyAlignment="1" applyProtection="1">
      <alignment horizontal="left" vertical="top" wrapText="1"/>
      <protection locked="0"/>
    </xf>
    <xf numFmtId="0" fontId="9" fillId="16" borderId="77" xfId="0" applyFont="1" applyFill="1" applyBorder="1" applyAlignment="1">
      <alignment horizontal="center" vertical="center" wrapText="1"/>
    </xf>
    <xf numFmtId="0" fontId="9" fillId="16" borderId="78" xfId="0" applyFont="1" applyFill="1" applyBorder="1" applyAlignment="1">
      <alignment horizontal="center" vertical="center" wrapText="1"/>
    </xf>
    <xf numFmtId="0" fontId="9" fillId="16" borderId="81" xfId="0" applyFont="1" applyFill="1" applyBorder="1" applyAlignment="1">
      <alignment horizontal="center" vertical="center" wrapText="1"/>
    </xf>
    <xf numFmtId="0" fontId="8" fillId="16" borderId="80" xfId="0" applyFont="1" applyFill="1" applyBorder="1" applyAlignment="1">
      <alignment horizontal="left" vertical="center" wrapText="1"/>
    </xf>
    <xf numFmtId="0" fontId="8" fillId="16" borderId="78" xfId="0" applyFont="1" applyFill="1" applyBorder="1" applyAlignment="1">
      <alignment horizontal="left" vertical="center" wrapText="1"/>
    </xf>
    <xf numFmtId="0" fontId="8" fillId="16" borderId="79" xfId="0" applyFont="1" applyFill="1" applyBorder="1" applyAlignment="1">
      <alignment horizontal="left" vertical="center" wrapText="1"/>
    </xf>
    <xf numFmtId="0" fontId="9" fillId="16" borderId="79" xfId="0" applyFont="1" applyFill="1" applyBorder="1" applyAlignment="1">
      <alignment horizontal="center" vertical="center" wrapText="1"/>
    </xf>
    <xf numFmtId="0" fontId="9" fillId="14" borderId="77" xfId="0" applyFont="1" applyFill="1" applyBorder="1" applyAlignment="1">
      <alignment horizontal="center" vertical="center" wrapText="1"/>
    </xf>
    <xf numFmtId="0" fontId="9" fillId="14" borderId="78" xfId="0" applyFont="1" applyFill="1" applyBorder="1" applyAlignment="1">
      <alignment horizontal="center" vertical="center" wrapText="1"/>
    </xf>
    <xf numFmtId="0" fontId="9" fillId="14" borderId="81" xfId="0" applyFont="1" applyFill="1" applyBorder="1" applyAlignment="1">
      <alignment horizontal="center" vertical="center" wrapText="1"/>
    </xf>
    <xf numFmtId="0" fontId="93" fillId="29" borderId="65" xfId="0" applyFont="1" applyFill="1" applyBorder="1" applyAlignment="1">
      <alignment horizontal="center" vertical="center" wrapText="1"/>
    </xf>
    <xf numFmtId="0" fontId="93" fillId="29" borderId="66" xfId="0" applyFont="1" applyFill="1" applyBorder="1" applyAlignment="1">
      <alignment horizontal="center" vertical="center" wrapText="1"/>
    </xf>
    <xf numFmtId="0" fontId="93" fillId="29" borderId="67" xfId="0" applyFont="1" applyFill="1" applyBorder="1" applyAlignment="1">
      <alignment horizontal="center" vertical="center" wrapText="1"/>
    </xf>
    <xf numFmtId="0" fontId="44" fillId="0" borderId="76" xfId="0" applyFont="1" applyBorder="1" applyAlignment="1" applyProtection="1">
      <alignment horizontal="left" vertical="top" wrapText="1"/>
      <protection locked="0"/>
    </xf>
    <xf numFmtId="0" fontId="46" fillId="14" borderId="25" xfId="0" applyFont="1" applyFill="1" applyBorder="1" applyAlignment="1" applyProtection="1">
      <alignment horizontal="left" vertical="top" wrapText="1"/>
      <protection locked="0"/>
    </xf>
    <xf numFmtId="0" fontId="46" fillId="14" borderId="2" xfId="0" applyFont="1" applyFill="1" applyBorder="1" applyAlignment="1" applyProtection="1">
      <alignment horizontal="left" vertical="top" wrapText="1"/>
      <protection locked="0"/>
    </xf>
    <xf numFmtId="0" fontId="46" fillId="14" borderId="33" xfId="0" applyFont="1" applyFill="1" applyBorder="1" applyAlignment="1" applyProtection="1">
      <alignment horizontal="left" vertical="top" wrapText="1"/>
      <protection locked="0"/>
    </xf>
    <xf numFmtId="0" fontId="46" fillId="14" borderId="26" xfId="0" applyFont="1" applyFill="1" applyBorder="1" applyAlignment="1" applyProtection="1">
      <alignment horizontal="left" vertical="top" wrapText="1"/>
      <protection locked="0"/>
    </xf>
    <xf numFmtId="0" fontId="46" fillId="14" borderId="21" xfId="0" applyFont="1" applyFill="1" applyBorder="1" applyAlignment="1" applyProtection="1">
      <alignment horizontal="left" vertical="top" wrapText="1"/>
      <protection locked="0"/>
    </xf>
    <xf numFmtId="0" fontId="46" fillId="14" borderId="42" xfId="0" applyFont="1" applyFill="1" applyBorder="1" applyAlignment="1" applyProtection="1">
      <alignment horizontal="left" vertical="top" wrapText="1"/>
      <protection locked="0"/>
    </xf>
    <xf numFmtId="0" fontId="44" fillId="0" borderId="75" xfId="0" applyFont="1" applyBorder="1" applyAlignment="1" applyProtection="1">
      <alignment horizontal="center" vertical="center" wrapText="1"/>
      <protection locked="0"/>
    </xf>
    <xf numFmtId="0" fontId="9" fillId="9" borderId="81" xfId="0" applyFont="1" applyFill="1" applyBorder="1" applyAlignment="1">
      <alignment horizontal="center" vertical="center" wrapText="1"/>
    </xf>
    <xf numFmtId="0" fontId="46" fillId="9" borderId="25" xfId="0" applyFont="1" applyFill="1" applyBorder="1" applyAlignment="1" applyProtection="1">
      <alignment horizontal="left" vertical="top" wrapText="1"/>
      <protection locked="0"/>
    </xf>
    <xf numFmtId="0" fontId="46" fillId="9" borderId="2" xfId="0" applyFont="1" applyFill="1" applyBorder="1" applyAlignment="1" applyProtection="1">
      <alignment horizontal="left" vertical="top" wrapText="1"/>
      <protection locked="0"/>
    </xf>
    <xf numFmtId="0" fontId="46" fillId="9" borderId="33" xfId="0" applyFont="1" applyFill="1" applyBorder="1" applyAlignment="1" applyProtection="1">
      <alignment horizontal="left" vertical="top" wrapText="1"/>
      <protection locked="0"/>
    </xf>
    <xf numFmtId="0" fontId="46" fillId="9" borderId="26" xfId="0" applyFont="1" applyFill="1" applyBorder="1" applyAlignment="1" applyProtection="1">
      <alignment horizontal="left" vertical="top" wrapText="1"/>
      <protection locked="0"/>
    </xf>
    <xf numFmtId="0" fontId="46" fillId="9" borderId="21" xfId="0" applyFont="1" applyFill="1" applyBorder="1" applyAlignment="1" applyProtection="1">
      <alignment horizontal="left" vertical="top" wrapText="1"/>
      <protection locked="0"/>
    </xf>
    <xf numFmtId="0" fontId="46" fillId="9" borderId="42" xfId="0" applyFont="1" applyFill="1" applyBorder="1" applyAlignment="1" applyProtection="1">
      <alignment horizontal="left" vertical="top" wrapText="1"/>
      <protection locked="0"/>
    </xf>
    <xf numFmtId="0" fontId="8" fillId="9" borderId="80" xfId="0" applyFont="1" applyFill="1" applyBorder="1" applyAlignment="1">
      <alignment horizontal="left" vertical="center" wrapText="1"/>
    </xf>
    <xf numFmtId="0" fontId="8" fillId="9" borderId="78" xfId="0" applyFont="1" applyFill="1" applyBorder="1" applyAlignment="1">
      <alignment horizontal="left" vertical="center" wrapText="1"/>
    </xf>
    <xf numFmtId="0" fontId="8" fillId="9" borderId="79" xfId="0" applyFont="1" applyFill="1" applyBorder="1" applyAlignment="1">
      <alignment horizontal="left" vertical="center" wrapText="1"/>
    </xf>
    <xf numFmtId="0" fontId="46" fillId="19" borderId="22" xfId="0" applyFont="1" applyFill="1" applyBorder="1" applyAlignment="1">
      <alignment horizontal="center" vertical="center" wrapText="1"/>
    </xf>
    <xf numFmtId="0" fontId="46" fillId="19" borderId="73" xfId="0" applyFont="1" applyFill="1" applyBorder="1" applyAlignment="1">
      <alignment horizontal="center" vertical="center" wrapText="1"/>
    </xf>
    <xf numFmtId="0" fontId="46" fillId="19" borderId="74" xfId="0" applyFont="1" applyFill="1" applyBorder="1" applyAlignment="1">
      <alignment horizontal="center" vertical="center" wrapText="1"/>
    </xf>
    <xf numFmtId="0" fontId="46" fillId="19" borderId="15" xfId="0" applyFont="1" applyFill="1" applyBorder="1" applyAlignment="1">
      <alignment horizontal="center" vertical="center" wrapText="1"/>
    </xf>
    <xf numFmtId="0" fontId="46" fillId="19" borderId="16" xfId="0" applyFont="1" applyFill="1" applyBorder="1" applyAlignment="1">
      <alignment horizontal="center" vertical="center" wrapText="1"/>
    </xf>
    <xf numFmtId="0" fontId="46" fillId="19" borderId="17" xfId="0" applyFont="1" applyFill="1" applyBorder="1" applyAlignment="1">
      <alignment horizontal="center" vertical="center" wrapText="1"/>
    </xf>
    <xf numFmtId="0" fontId="46" fillId="16" borderId="25" xfId="0" applyFont="1" applyFill="1" applyBorder="1" applyAlignment="1" applyProtection="1">
      <alignment horizontal="left" vertical="top" wrapText="1"/>
      <protection locked="0"/>
    </xf>
    <xf numFmtId="0" fontId="46" fillId="16" borderId="2" xfId="0" applyFont="1" applyFill="1" applyBorder="1" applyAlignment="1" applyProtection="1">
      <alignment horizontal="left" vertical="top" wrapText="1"/>
      <protection locked="0"/>
    </xf>
    <xf numFmtId="0" fontId="46" fillId="16" borderId="33" xfId="0" applyFont="1" applyFill="1" applyBorder="1" applyAlignment="1" applyProtection="1">
      <alignment horizontal="left" vertical="top" wrapText="1"/>
      <protection locked="0"/>
    </xf>
    <xf numFmtId="0" fontId="46" fillId="16" borderId="26" xfId="0" applyFont="1" applyFill="1" applyBorder="1" applyAlignment="1" applyProtection="1">
      <alignment horizontal="left" vertical="top" wrapText="1"/>
      <protection locked="0"/>
    </xf>
    <xf numFmtId="0" fontId="46" fillId="16" borderId="21" xfId="0" applyFont="1" applyFill="1" applyBorder="1" applyAlignment="1" applyProtection="1">
      <alignment horizontal="left" vertical="top" wrapText="1"/>
      <protection locked="0"/>
    </xf>
    <xf numFmtId="0" fontId="46" fillId="16" borderId="42" xfId="0" applyFont="1" applyFill="1" applyBorder="1" applyAlignment="1" applyProtection="1">
      <alignment horizontal="left" vertical="top" wrapText="1"/>
      <protection locked="0"/>
    </xf>
    <xf numFmtId="0" fontId="8" fillId="14" borderId="80" xfId="0" applyFont="1" applyFill="1" applyBorder="1" applyAlignment="1">
      <alignment vertical="center" wrapText="1"/>
    </xf>
    <xf numFmtId="0" fontId="8" fillId="14" borderId="78" xfId="0" applyFont="1" applyFill="1" applyBorder="1" applyAlignment="1">
      <alignment vertical="center" wrapText="1"/>
    </xf>
    <xf numFmtId="0" fontId="8" fillId="14" borderId="79" xfId="0" applyFont="1" applyFill="1" applyBorder="1" applyAlignment="1">
      <alignment vertical="center" wrapText="1"/>
    </xf>
    <xf numFmtId="0" fontId="44" fillId="14" borderId="48" xfId="0" applyFont="1" applyFill="1" applyBorder="1" applyAlignment="1" applyProtection="1">
      <alignment horizontal="left" vertical="top" wrapText="1"/>
      <protection locked="0"/>
    </xf>
    <xf numFmtId="0" fontId="44" fillId="14" borderId="6" xfId="0" applyFont="1" applyFill="1" applyBorder="1" applyAlignment="1" applyProtection="1">
      <alignment horizontal="left" vertical="top" wrapText="1"/>
      <protection locked="0"/>
    </xf>
    <xf numFmtId="0" fontId="44" fillId="14" borderId="8" xfId="0" applyFont="1" applyFill="1" applyBorder="1" applyAlignment="1" applyProtection="1">
      <alignment horizontal="left" vertical="top" wrapText="1"/>
      <protection locked="0"/>
    </xf>
    <xf numFmtId="0" fontId="45" fillId="19" borderId="27"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41"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7"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8"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26"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42" xfId="0" applyFont="1" applyFill="1" applyBorder="1" applyAlignment="1">
      <alignment horizontal="left" vertical="top" wrapText="1"/>
    </xf>
    <xf numFmtId="0" fontId="9" fillId="17" borderId="79" xfId="0" applyFont="1" applyFill="1" applyBorder="1" applyAlignment="1">
      <alignment horizontal="center" vertical="center" wrapText="1"/>
    </xf>
    <xf numFmtId="0" fontId="9" fillId="14" borderId="79" xfId="0" applyFont="1" applyFill="1" applyBorder="1" applyAlignment="1">
      <alignment horizontal="center" vertical="center" wrapText="1"/>
    </xf>
    <xf numFmtId="0" fontId="8" fillId="14" borderId="80" xfId="0" applyFont="1" applyFill="1" applyBorder="1" applyAlignment="1">
      <alignment horizontal="left" vertical="center" wrapText="1"/>
    </xf>
    <xf numFmtId="0" fontId="8" fillId="14" borderId="78" xfId="0" applyFont="1" applyFill="1" applyBorder="1" applyAlignment="1">
      <alignment horizontal="left" vertical="center" wrapText="1"/>
    </xf>
    <xf numFmtId="0" fontId="8" fillId="14" borderId="79" xfId="0" applyFont="1" applyFill="1" applyBorder="1" applyAlignment="1">
      <alignment horizontal="left" vertical="center" wrapText="1"/>
    </xf>
    <xf numFmtId="0" fontId="48" fillId="19" borderId="1" xfId="0" applyFont="1" applyFill="1" applyBorder="1" applyAlignment="1">
      <alignment horizontal="left" wrapText="1"/>
    </xf>
    <xf numFmtId="0" fontId="48" fillId="19" borderId="0" xfId="0" applyFont="1" applyFill="1" applyAlignment="1">
      <alignment horizontal="left" vertical="center" wrapText="1"/>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10" borderId="79" xfId="0" applyFont="1" applyFill="1" applyBorder="1" applyAlignment="1">
      <alignment horizontal="center" vertical="center" wrapText="1"/>
    </xf>
    <xf numFmtId="0" fontId="8" fillId="19" borderId="87" xfId="0" applyFont="1" applyFill="1" applyBorder="1" applyAlignment="1">
      <alignment horizontal="left" vertical="top" wrapText="1"/>
    </xf>
    <xf numFmtId="0" fontId="8" fillId="19" borderId="37" xfId="0" applyFont="1" applyFill="1" applyBorder="1" applyAlignment="1">
      <alignment horizontal="left" vertical="top" wrapText="1"/>
    </xf>
    <xf numFmtId="0" fontId="8" fillId="19" borderId="38"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10" xfId="0" applyFont="1" applyBorder="1" applyAlignment="1">
      <alignment horizontal="left" vertical="top" wrapText="1"/>
    </xf>
    <xf numFmtId="0" fontId="48" fillId="19" borderId="1" xfId="0" applyFont="1" applyFill="1" applyBorder="1" applyAlignment="1">
      <alignment horizontal="right" wrapText="1"/>
    </xf>
    <xf numFmtId="0" fontId="48" fillId="19" borderId="60" xfId="0" applyFont="1" applyFill="1" applyBorder="1" applyAlignment="1">
      <alignment horizontal="right" wrapText="1"/>
    </xf>
    <xf numFmtId="0" fontId="73" fillId="22" borderId="0" xfId="0" applyFont="1" applyFill="1" applyAlignment="1">
      <alignment horizontal="left" vertical="center" wrapText="1"/>
    </xf>
    <xf numFmtId="0" fontId="73" fillId="22" borderId="35" xfId="0" applyFont="1" applyFill="1" applyBorder="1" applyAlignment="1">
      <alignment horizontal="left" vertical="center" wrapText="1"/>
    </xf>
    <xf numFmtId="0" fontId="8" fillId="19" borderId="54" xfId="4" applyFont="1" applyFill="1" applyBorder="1" applyAlignment="1">
      <alignment horizontal="center" vertical="center" wrapText="1"/>
    </xf>
    <xf numFmtId="0" fontId="8" fillId="19" borderId="21"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101" fillId="22" borderId="34" xfId="0" applyFont="1" applyFill="1" applyBorder="1" applyAlignment="1">
      <alignment horizontal="center" vertical="center" wrapText="1"/>
    </xf>
    <xf numFmtId="0" fontId="101" fillId="22" borderId="0" xfId="0" applyFont="1" applyFill="1" applyAlignment="1">
      <alignment horizontal="center" vertical="center" wrapText="1"/>
    </xf>
    <xf numFmtId="0" fontId="101" fillId="22" borderId="36" xfId="0" applyFont="1" applyFill="1" applyBorder="1" applyAlignment="1">
      <alignment horizontal="center" vertical="center" wrapText="1"/>
    </xf>
    <xf numFmtId="0" fontId="101" fillId="22" borderId="37" xfId="0" applyFont="1" applyFill="1" applyBorder="1" applyAlignment="1">
      <alignment horizontal="center" vertical="center" wrapText="1"/>
    </xf>
    <xf numFmtId="0" fontId="76" fillId="28" borderId="108" xfId="4" applyFont="1" applyFill="1" applyBorder="1" applyAlignment="1">
      <alignment horizontal="center" vertical="center" wrapText="1"/>
    </xf>
    <xf numFmtId="0" fontId="76" fillId="28" borderId="107" xfId="4" applyFont="1" applyFill="1" applyBorder="1" applyAlignment="1">
      <alignment horizontal="center" vertical="center" wrapText="1"/>
    </xf>
    <xf numFmtId="0" fontId="76" fillId="28" borderId="110" xfId="4" applyFont="1" applyFill="1" applyBorder="1" applyAlignment="1">
      <alignment horizontal="center" vertical="center" wrapText="1"/>
    </xf>
    <xf numFmtId="0" fontId="76" fillId="28" borderId="109" xfId="4" applyFont="1" applyFill="1" applyBorder="1" applyAlignment="1">
      <alignment horizontal="center" vertical="center" wrapText="1"/>
    </xf>
    <xf numFmtId="0" fontId="83" fillId="27" borderId="93" xfId="4" applyFont="1" applyFill="1" applyBorder="1" applyAlignment="1">
      <alignment horizontal="center" vertical="center"/>
    </xf>
    <xf numFmtId="0" fontId="83" fillId="27" borderId="50" xfId="4" applyFont="1" applyFill="1" applyBorder="1" applyAlignment="1">
      <alignment horizontal="center" vertical="center"/>
    </xf>
    <xf numFmtId="0" fontId="83" fillId="27" borderId="34" xfId="4" applyFont="1" applyFill="1" applyBorder="1" applyAlignment="1">
      <alignment horizontal="center" vertical="center"/>
    </xf>
    <xf numFmtId="0" fontId="83" fillId="27" borderId="0" xfId="4" applyFont="1" applyFill="1" applyAlignment="1">
      <alignment horizontal="center" vertical="center"/>
    </xf>
    <xf numFmtId="0" fontId="82" fillId="22" borderId="0" xfId="0" applyFont="1" applyFill="1" applyAlignment="1">
      <alignment horizontal="center"/>
    </xf>
    <xf numFmtId="0" fontId="82" fillId="22" borderId="35" xfId="0" applyFont="1" applyFill="1" applyBorder="1" applyAlignment="1">
      <alignment horizontal="center"/>
    </xf>
    <xf numFmtId="49" fontId="96" fillId="22" borderId="0" xfId="1" applyNumberFormat="1" applyFill="1" applyAlignment="1" applyProtection="1">
      <alignment horizontal="left" vertical="center" wrapText="1"/>
      <protection locked="0"/>
    </xf>
    <xf numFmtId="49" fontId="97" fillId="22" borderId="35" xfId="1" applyNumberFormat="1" applyFont="1" applyFill="1" applyBorder="1" applyAlignment="1" applyProtection="1">
      <alignment horizontal="left" vertical="center" wrapText="1"/>
      <protection locked="0"/>
    </xf>
    <xf numFmtId="0" fontId="75" fillId="19" borderId="96" xfId="4" applyFont="1" applyFill="1" applyBorder="1" applyAlignment="1">
      <alignment horizontal="center" vertical="center" wrapText="1"/>
    </xf>
    <xf numFmtId="0" fontId="75" fillId="19" borderId="97"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8" fillId="19" borderId="77" xfId="4" applyFont="1" applyFill="1" applyBorder="1" applyAlignment="1">
      <alignment horizontal="center" vertical="top" wrapText="1"/>
    </xf>
    <xf numFmtId="0" fontId="8" fillId="19" borderId="78" xfId="4" applyFont="1" applyFill="1" applyBorder="1" applyAlignment="1">
      <alignment horizontal="center" vertical="top" wrapText="1"/>
    </xf>
    <xf numFmtId="0" fontId="8" fillId="19" borderId="59"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102" xfId="4" applyFont="1" applyFill="1" applyBorder="1" applyAlignment="1">
      <alignment horizontal="center" vertical="center" wrapText="1"/>
    </xf>
    <xf numFmtId="0" fontId="92" fillId="22" borderId="0" xfId="0" applyFont="1" applyFill="1" applyAlignment="1">
      <alignment horizontal="center" vertical="center" wrapText="1"/>
    </xf>
    <xf numFmtId="0" fontId="92" fillId="22" borderId="37" xfId="0" applyFont="1" applyFill="1" applyBorder="1" applyAlignment="1">
      <alignment horizontal="center" vertical="center" wrapText="1"/>
    </xf>
    <xf numFmtId="0" fontId="99" fillId="22" borderId="0" xfId="0" applyFont="1" applyFill="1" applyAlignment="1">
      <alignment horizontal="center" vertical="center" wrapText="1"/>
    </xf>
    <xf numFmtId="0" fontId="99" fillId="22" borderId="37" xfId="0" applyFont="1" applyFill="1" applyBorder="1" applyAlignment="1">
      <alignment horizontal="center" vertical="center" wrapText="1"/>
    </xf>
    <xf numFmtId="0" fontId="41" fillId="19" borderId="20" xfId="4" applyFont="1" applyFill="1" applyBorder="1" applyAlignment="1">
      <alignment horizontal="center" vertical="center" wrapText="1"/>
    </xf>
    <xf numFmtId="0" fontId="41" fillId="19" borderId="30"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7" fillId="0" borderId="28" xfId="0" applyFont="1" applyBorder="1"/>
    <xf numFmtId="0" fontId="7" fillId="0" borderId="2" xfId="0" applyFont="1" applyBorder="1"/>
    <xf numFmtId="0" fontId="7" fillId="0" borderId="3" xfId="0" applyFont="1" applyBorder="1"/>
    <xf numFmtId="0" fontId="68" fillId="0" borderId="29" xfId="1" applyFont="1" applyFill="1" applyBorder="1" applyAlignment="1" applyProtection="1">
      <alignment horizontal="center" vertical="top" wrapText="1"/>
    </xf>
    <xf numFmtId="0" fontId="68" fillId="0" borderId="21" xfId="1" applyFont="1" applyFill="1" applyBorder="1" applyAlignment="1" applyProtection="1">
      <alignment horizontal="center" vertical="top" wrapText="1"/>
    </xf>
    <xf numFmtId="0" fontId="68" fillId="0" borderId="4" xfId="1" applyFont="1" applyFill="1" applyBorder="1" applyAlignment="1" applyProtection="1">
      <alignment horizontal="center" vertical="top" wrapText="1"/>
    </xf>
    <xf numFmtId="0" fontId="68" fillId="0" borderId="30" xfId="1" applyFont="1" applyFill="1" applyBorder="1" applyAlignment="1" applyProtection="1">
      <alignment horizontal="center" vertical="top" wrapText="1"/>
    </xf>
    <xf numFmtId="0" fontId="106" fillId="0" borderId="0" xfId="1" applyFont="1" applyAlignment="1" applyProtection="1"/>
    <xf numFmtId="0" fontId="7" fillId="0" borderId="28"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8"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1" xfId="0" applyFont="1" applyBorder="1"/>
    <xf numFmtId="0" fontId="1" fillId="21" borderId="28" xfId="0" applyFont="1"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29"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30" xfId="0" applyFill="1" applyBorder="1" applyAlignment="1" applyProtection="1">
      <alignment vertical="top" wrapText="1"/>
      <protection locked="0"/>
    </xf>
    <xf numFmtId="0" fontId="0" fillId="21" borderId="21"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5" fillId="0" borderId="0" xfId="0" applyFont="1" applyAlignment="1">
      <alignment horizontal="left" vertical="top" wrapText="1"/>
    </xf>
    <xf numFmtId="0" fontId="0" fillId="0" borderId="0" xfId="0" applyAlignment="1">
      <alignment vertical="top" wrapText="1"/>
    </xf>
    <xf numFmtId="0" fontId="3" fillId="21" borderId="0" xfId="0" applyFont="1" applyFill="1" applyAlignment="1">
      <alignment horizontal="left"/>
    </xf>
    <xf numFmtId="0" fontId="5" fillId="0" borderId="0" xfId="0" applyFont="1" applyAlignment="1">
      <alignment vertical="top" wrapText="1"/>
    </xf>
    <xf numFmtId="0" fontId="0" fillId="0" borderId="2" xfId="0" applyBorder="1" applyAlignment="1">
      <alignment horizontal="right" vertical="top" wrapText="1"/>
    </xf>
    <xf numFmtId="0" fontId="7" fillId="0" borderId="29"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center" vertical="top" wrapText="1"/>
    </xf>
    <xf numFmtId="0" fontId="14" fillId="0" borderId="39" xfId="0" applyFont="1" applyBorder="1" applyAlignment="1">
      <alignment horizontal="left"/>
    </xf>
    <xf numFmtId="0" fontId="14" fillId="0" borderId="6" xfId="0" applyFont="1" applyBorder="1" applyAlignment="1">
      <alignment horizontal="left"/>
    </xf>
    <xf numFmtId="0" fontId="14" fillId="0" borderId="19" xfId="0" applyFont="1" applyBorder="1" applyAlignment="1">
      <alignment horizontal="left"/>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20" xfId="0" applyFont="1" applyFill="1" applyBorder="1" applyAlignment="1">
      <alignment horizontal="left" vertical="top"/>
    </xf>
    <xf numFmtId="0" fontId="10" fillId="0" borderId="28" xfId="0" applyFont="1" applyBorder="1" applyAlignment="1">
      <alignment horizontal="right" vertical="center" wrapText="1"/>
    </xf>
    <xf numFmtId="0" fontId="10" fillId="0" borderId="2"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21" xfId="0" applyFont="1" applyBorder="1" applyAlignment="1">
      <alignment horizontal="right" vertical="center" wrapText="1"/>
    </xf>
    <xf numFmtId="0" fontId="7" fillId="0" borderId="28"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1" xfId="0" applyBorder="1" applyAlignment="1">
      <alignment horizontal="righ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0" borderId="28"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1" fillId="21" borderId="28" xfId="0" applyFont="1"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29"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30"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0" borderId="0" xfId="0" applyFont="1" applyAlignment="1">
      <alignment horizontal="left" vertical="center" wrapText="1"/>
    </xf>
    <xf numFmtId="0" fontId="96" fillId="0" borderId="29" xfId="1" applyBorder="1" applyAlignment="1" applyProtection="1">
      <alignment horizontal="left" vertical="top"/>
    </xf>
    <xf numFmtId="0" fontId="96" fillId="0" borderId="0" xfId="1" applyAlignment="1" applyProtection="1">
      <alignment horizontal="left" vertical="top"/>
    </xf>
    <xf numFmtId="0" fontId="7" fillId="0" borderId="0" xfId="0" applyFo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20" xfId="0" applyFont="1" applyFill="1" applyBorder="1" applyAlignment="1">
      <alignment horizontal="left" vertical="top"/>
    </xf>
    <xf numFmtId="0" fontId="1" fillId="15" borderId="28" xfId="0" applyFont="1"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2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30"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8"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29"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30" xfId="0" applyFont="1" applyFill="1" applyBorder="1" applyAlignment="1" applyProtection="1">
      <alignment horizontal="left" vertical="top" wrapText="1"/>
      <protection locked="0"/>
    </xf>
    <xf numFmtId="0" fontId="7" fillId="20" borderId="21"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5" fillId="0" borderId="0" xfId="0" applyFont="1" applyAlignment="1">
      <alignment horizontal="left" vertical="center" wrapText="1" readingOrder="1"/>
    </xf>
    <xf numFmtId="0" fontId="1" fillId="0" borderId="0" xfId="0" applyFont="1" applyAlignment="1">
      <alignment horizontal="left" vertical="center" wrapText="1"/>
    </xf>
    <xf numFmtId="0" fontId="5" fillId="0" borderId="0" xfId="0" applyFont="1" applyAlignment="1">
      <alignment horizontal="left" vertical="center" wrapText="1"/>
    </xf>
    <xf numFmtId="0" fontId="33" fillId="0" borderId="0" xfId="0" applyFont="1" applyAlignment="1">
      <alignment horizontal="left" vertical="top" wrapText="1" readingOrder="1"/>
    </xf>
    <xf numFmtId="0" fontId="33" fillId="0" borderId="0" xfId="0" applyFont="1" applyAlignment="1">
      <alignment horizontal="left" vertical="center" wrapText="1" readingOrder="1"/>
    </xf>
    <xf numFmtId="0" fontId="5" fillId="0" borderId="0" xfId="0" applyFont="1" applyAlignment="1">
      <alignment vertical="center" wrapText="1"/>
    </xf>
    <xf numFmtId="0" fontId="3" fillId="15" borderId="0" xfId="0" applyFont="1" applyFill="1" applyAlignment="1">
      <alignment horizontal="left"/>
    </xf>
    <xf numFmtId="0" fontId="23" fillId="0" borderId="0" xfId="0" applyFont="1" applyAlignment="1">
      <alignment vertical="center" wrapText="1"/>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20" xfId="0" applyFont="1" applyFill="1" applyBorder="1" applyAlignment="1">
      <alignment horizontal="left" vertical="top"/>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2" xfId="0" applyFont="1"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36" fillId="0" borderId="0" xfId="0" applyFont="1" applyAlignment="1">
      <alignment horizontal="left"/>
    </xf>
    <xf numFmtId="0" fontId="0" fillId="21" borderId="28" xfId="0" applyFill="1" applyBorder="1" applyAlignment="1" applyProtection="1">
      <alignment vertical="top" wrapText="1"/>
      <protection locked="0"/>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1" xfId="0" applyFont="1" applyFill="1" applyBorder="1" applyAlignment="1" applyProtection="1">
      <alignment vertical="top" wrapText="1"/>
      <protection locked="0"/>
    </xf>
    <xf numFmtId="0" fontId="36" fillId="0" borderId="0" xfId="0" applyFont="1"/>
    <xf numFmtId="0" fontId="67" fillId="0" borderId="0" xfId="1" applyFont="1" applyAlignment="1" applyProtection="1"/>
    <xf numFmtId="0" fontId="67" fillId="0" borderId="0" xfId="1" applyFont="1" applyFill="1" applyBorder="1" applyAlignment="1" applyProtection="1"/>
    <xf numFmtId="0" fontId="96" fillId="0" borderId="0" xfId="1" applyAlignment="1" applyProtection="1">
      <alignment vertical="center"/>
    </xf>
    <xf numFmtId="0" fontId="3" fillId="0" borderId="21" xfId="4" applyFont="1" applyBorder="1"/>
    <xf numFmtId="0" fontId="1" fillId="21" borderId="28"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7"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30" xfId="4" applyFill="1" applyBorder="1" applyAlignment="1" applyProtection="1">
      <alignment vertical="top" wrapText="1"/>
      <protection locked="0"/>
    </xf>
    <xf numFmtId="0" fontId="1" fillId="21" borderId="21"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29" fillId="0" borderId="0" xfId="5" applyAlignment="1" applyProtection="1"/>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1" fillId="0" borderId="0" xfId="4" applyAlignment="1">
      <alignment horizontal="left" vertical="top" wrapText="1"/>
    </xf>
    <xf numFmtId="0" fontId="3" fillId="0" borderId="65"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68" fillId="0" borderId="30" xfId="5" applyFont="1" applyFill="1" applyBorder="1" applyAlignment="1" applyProtection="1">
      <alignment horizontal="center" vertical="top" wrapText="1"/>
    </xf>
    <xf numFmtId="0" fontId="68" fillId="0" borderId="21" xfId="5" applyFont="1" applyFill="1" applyBorder="1" applyAlignment="1" applyProtection="1">
      <alignment horizontal="center" vertical="top" wrapText="1"/>
    </xf>
    <xf numFmtId="0" fontId="68" fillId="0" borderId="4" xfId="5" applyFont="1" applyFill="1" applyBorder="1" applyAlignment="1" applyProtection="1">
      <alignment horizontal="center" vertical="top" wrapText="1"/>
    </xf>
    <xf numFmtId="0" fontId="3" fillId="0" borderId="0" xfId="4" applyFont="1"/>
    <xf numFmtId="0" fontId="4" fillId="21" borderId="0" xfId="4" applyFont="1" applyFill="1" applyAlignment="1">
      <alignment horizontal="left"/>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20" xfId="5" applyFont="1" applyFill="1" applyBorder="1" applyAlignment="1" applyProtection="1">
      <alignment horizontal="center" vertical="top" wrapText="1"/>
    </xf>
    <xf numFmtId="0" fontId="7" fillId="0" borderId="28" xfId="4" applyFont="1" applyBorder="1"/>
    <xf numFmtId="0" fontId="7" fillId="0" borderId="2" xfId="4" applyFont="1" applyBorder="1"/>
    <xf numFmtId="0" fontId="7" fillId="0" borderId="3" xfId="4" applyFont="1" applyBorder="1"/>
    <xf numFmtId="0" fontId="7" fillId="0" borderId="28"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1" fillId="0" borderId="1" xfId="4" applyBorder="1" applyAlignment="1">
      <alignment horizontal="left" vertical="top" wrapText="1"/>
    </xf>
    <xf numFmtId="0" fontId="29" fillId="0" borderId="0" xfId="5" applyAlignment="1" applyProtection="1">
      <alignment wrapText="1"/>
    </xf>
    <xf numFmtId="0" fontId="10" fillId="0" borderId="28" xfId="4" applyFont="1" applyBorder="1" applyAlignment="1">
      <alignment horizontal="right" vertical="center" wrapText="1"/>
    </xf>
    <xf numFmtId="0" fontId="10" fillId="0" borderId="2" xfId="4" applyFont="1" applyBorder="1" applyAlignment="1">
      <alignment horizontal="right" vertical="center" wrapText="1"/>
    </xf>
    <xf numFmtId="0" fontId="10" fillId="0" borderId="30" xfId="4" applyFont="1" applyBorder="1" applyAlignment="1">
      <alignment horizontal="right" vertical="center" wrapText="1"/>
    </xf>
    <xf numFmtId="0" fontId="10" fillId="0" borderId="21" xfId="4" applyFont="1" applyBorder="1" applyAlignment="1">
      <alignment horizontal="right" vertical="center" wrapText="1"/>
    </xf>
    <xf numFmtId="0" fontId="1" fillId="0" borderId="2" xfId="4" applyBorder="1" applyAlignment="1">
      <alignment horizontal="right" vertical="top" wrapText="1"/>
    </xf>
    <xf numFmtId="0" fontId="1" fillId="0" borderId="21" xfId="4" applyBorder="1" applyAlignment="1">
      <alignment horizontal="right" vertical="top" wrapText="1"/>
    </xf>
    <xf numFmtId="0" fontId="3" fillId="0" borderId="0" xfId="4" applyFont="1" applyAlignment="1">
      <alignment horizontal="left" vertical="center" wrapText="1"/>
    </xf>
    <xf numFmtId="0" fontId="3" fillId="0" borderId="20" xfId="4" applyFont="1" applyBorder="1" applyAlignment="1">
      <alignment horizontal="left" vertical="center" wrapText="1"/>
    </xf>
    <xf numFmtId="0" fontId="7" fillId="0" borderId="28"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20" xfId="4" applyFont="1" applyFill="1" applyBorder="1" applyAlignment="1">
      <alignment horizontal="left" vertical="top"/>
    </xf>
    <xf numFmtId="0" fontId="14" fillId="0" borderId="111" xfId="4" applyFont="1" applyBorder="1" applyAlignment="1">
      <alignment horizontal="left"/>
    </xf>
    <xf numFmtId="0" fontId="14" fillId="0" borderId="6" xfId="4" applyFont="1" applyBorder="1" applyAlignment="1">
      <alignment horizontal="left"/>
    </xf>
    <xf numFmtId="0" fontId="14" fillId="0" borderId="112" xfId="4" applyFont="1" applyBorder="1" applyAlignment="1">
      <alignment horizontal="left"/>
    </xf>
    <xf numFmtId="0" fontId="1" fillId="0" borderId="0" xfId="3" applyAlignment="1">
      <alignment horizontal="left" vertical="top" wrapText="1"/>
    </xf>
    <xf numFmtId="0" fontId="4" fillId="0" borderId="0" xfId="3" applyFont="1" applyAlignment="1">
      <alignment vertical="top" wrapText="1"/>
    </xf>
    <xf numFmtId="0" fontId="10" fillId="0" borderId="28" xfId="3" applyFont="1" applyBorder="1" applyAlignment="1">
      <alignment horizontal="right" vertical="center" wrapText="1"/>
    </xf>
    <xf numFmtId="0" fontId="10" fillId="0" borderId="2" xfId="3" applyFont="1" applyBorder="1" applyAlignment="1">
      <alignment horizontal="right" vertical="center" wrapText="1"/>
    </xf>
    <xf numFmtId="0" fontId="10" fillId="0" borderId="30" xfId="3" applyFont="1" applyBorder="1" applyAlignment="1">
      <alignment horizontal="right" vertical="center" wrapText="1"/>
    </xf>
    <xf numFmtId="0" fontId="10" fillId="0" borderId="21" xfId="3" applyFont="1" applyBorder="1" applyAlignment="1">
      <alignment horizontal="right" vertical="center" wrapText="1"/>
    </xf>
    <xf numFmtId="0" fontId="1" fillId="0" borderId="2" xfId="3" applyBorder="1" applyAlignment="1">
      <alignment horizontal="right" vertical="top" wrapText="1"/>
    </xf>
    <xf numFmtId="0" fontId="1" fillId="0" borderId="21"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20" xfId="3" applyFont="1" applyFill="1" applyBorder="1" applyAlignment="1">
      <alignment horizontal="left" vertical="top"/>
    </xf>
    <xf numFmtId="0" fontId="14" fillId="0" borderId="39" xfId="3" applyFont="1" applyBorder="1" applyAlignment="1">
      <alignment horizontal="left"/>
    </xf>
    <xf numFmtId="0" fontId="14" fillId="0" borderId="6" xfId="3" applyFont="1" applyBorder="1" applyAlignment="1">
      <alignment horizontal="left"/>
    </xf>
    <xf numFmtId="0" fontId="14" fillId="0" borderId="19" xfId="3" applyFont="1" applyBorder="1" applyAlignment="1">
      <alignment horizontal="left"/>
    </xf>
    <xf numFmtId="0" fontId="3" fillId="0" borderId="0" xfId="3" applyFont="1" applyAlignment="1">
      <alignment horizontal="left" vertical="center" wrapText="1"/>
    </xf>
    <xf numFmtId="0" fontId="3" fillId="0" borderId="20" xfId="3" applyFont="1" applyBorder="1" applyAlignment="1">
      <alignment horizontal="left" vertical="center" wrapText="1"/>
    </xf>
    <xf numFmtId="0" fontId="3" fillId="0" borderId="21" xfId="3" applyFont="1" applyBorder="1"/>
    <xf numFmtId="0" fontId="1" fillId="21" borderId="28"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29"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30" xfId="3" applyFill="1" applyBorder="1" applyAlignment="1" applyProtection="1">
      <alignment vertical="top" wrapText="1"/>
      <protection locked="0"/>
    </xf>
    <xf numFmtId="0" fontId="1" fillId="21" borderId="21"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xf numFmtId="0" fontId="4" fillId="0" borderId="0" xfId="3" applyFont="1" applyAlignment="1">
      <alignment horizontal="left" vertical="top" wrapText="1"/>
    </xf>
    <xf numFmtId="0" fontId="4" fillId="0" borderId="0" xfId="0" applyFont="1" applyAlignment="1">
      <alignment horizontal="center"/>
    </xf>
    <xf numFmtId="0" fontId="96" fillId="0" borderId="0" xfId="1" applyAlignment="1" applyProtection="1">
      <alignment horizontal="left" vertical="center" indent="1"/>
    </xf>
    <xf numFmtId="0" fontId="0" fillId="21" borderId="28" xfId="0" applyFill="1" applyBorder="1" applyAlignment="1" applyProtection="1">
      <alignment horizontal="left" vertical="top" wrapText="1"/>
      <protection locked="0"/>
    </xf>
    <xf numFmtId="0" fontId="7" fillId="0" borderId="28"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3" xfId="2" applyFont="1" applyBorder="1" applyAlignment="1" applyProtection="1">
      <alignment horizontal="center" vertical="top" wrapText="1"/>
      <protection locked="0"/>
    </xf>
    <xf numFmtId="0" fontId="7" fillId="0" borderId="52" xfId="2" applyFont="1" applyBorder="1" applyAlignment="1" applyProtection="1">
      <alignment horizontal="center" vertical="top" wrapText="1"/>
      <protection locked="0"/>
    </xf>
    <xf numFmtId="0" fontId="7" fillId="0" borderId="37" xfId="2" applyFont="1" applyBorder="1" applyAlignment="1" applyProtection="1">
      <alignment horizontal="center" vertical="top" wrapText="1"/>
      <protection locked="0"/>
    </xf>
    <xf numFmtId="0" fontId="7" fillId="0" borderId="38" xfId="2" applyFont="1" applyBorder="1" applyAlignment="1" applyProtection="1">
      <alignment horizontal="center" vertical="top" wrapText="1"/>
      <protection locked="0"/>
    </xf>
    <xf numFmtId="0" fontId="10" fillId="0" borderId="0" xfId="2" applyFont="1" applyAlignment="1">
      <alignment horizontal="right"/>
    </xf>
    <xf numFmtId="0" fontId="7" fillId="0" borderId="21" xfId="2" applyFont="1" applyBorder="1" applyAlignment="1">
      <alignment horizontal="left" vertical="top"/>
    </xf>
    <xf numFmtId="0" fontId="7" fillId="0" borderId="42" xfId="2" applyFont="1" applyBorder="1" applyAlignment="1">
      <alignment horizontal="left" vertical="top"/>
    </xf>
    <xf numFmtId="0" fontId="7" fillId="0" borderId="0" xfId="0" applyFont="1" applyAlignment="1">
      <alignment horizontal="left" vertical="top" wrapText="1"/>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1" fillId="0" borderId="93" xfId="0" applyFont="1" applyBorder="1" applyProtection="1">
      <protection locked="0"/>
    </xf>
    <xf numFmtId="0" fontId="0" fillId="0" borderId="50" xfId="0" applyBorder="1" applyProtection="1">
      <protection locked="0"/>
    </xf>
    <xf numFmtId="0" fontId="0" fillId="0" borderId="5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3" fillId="2" borderId="68" xfId="2" applyFont="1" applyFill="1" applyBorder="1" applyAlignment="1">
      <alignment horizontal="center" vertical="center" textRotation="90"/>
    </xf>
    <xf numFmtId="0" fontId="3" fillId="2" borderId="23" xfId="2" applyFont="1" applyFill="1" applyBorder="1" applyAlignment="1">
      <alignment horizontal="center" vertical="center" textRotation="90"/>
    </xf>
    <xf numFmtId="0" fontId="3" fillId="2" borderId="61" xfId="2" applyFont="1" applyFill="1" applyBorder="1" applyAlignment="1">
      <alignment horizontal="center" vertical="center" textRotation="90"/>
    </xf>
    <xf numFmtId="0" fontId="7" fillId="0" borderId="21" xfId="2" applyFont="1" applyBorder="1" applyAlignment="1" applyProtection="1">
      <alignment wrapText="1"/>
      <protection locked="0"/>
    </xf>
    <xf numFmtId="0" fontId="7" fillId="0" borderId="42" xfId="2" applyFont="1" applyBorder="1" applyAlignment="1" applyProtection="1">
      <alignment wrapText="1"/>
      <protection locked="0"/>
    </xf>
    <xf numFmtId="0" fontId="8" fillId="0" borderId="0" xfId="2" applyFont="1" applyAlignment="1">
      <alignment horizontal="right" vertical="center" wrapText="1"/>
    </xf>
    <xf numFmtId="0" fontId="8" fillId="0" borderId="20" xfId="2" applyFont="1" applyBorder="1" applyAlignment="1">
      <alignment horizontal="right" vertical="center" wrapText="1"/>
    </xf>
    <xf numFmtId="0" fontId="8" fillId="0" borderId="37" xfId="2" applyFont="1" applyBorder="1" applyAlignment="1">
      <alignment horizontal="right" vertical="center" wrapText="1"/>
    </xf>
    <xf numFmtId="0" fontId="8" fillId="0" borderId="51" xfId="2" applyFont="1" applyBorder="1" applyAlignment="1">
      <alignment horizontal="right" vertical="center" wrapText="1"/>
    </xf>
    <xf numFmtId="0" fontId="10" fillId="0" borderId="0" xfId="0" applyFont="1"/>
    <xf numFmtId="0" fontId="10" fillId="0" borderId="35" xfId="0" applyFont="1" applyBorder="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5" xfId="0" applyFont="1" applyBorder="1" applyAlignment="1">
      <alignment horizontal="left" wrapText="1"/>
    </xf>
    <xf numFmtId="0" fontId="15" fillId="0" borderId="0" xfId="2" applyFont="1" applyAlignment="1">
      <alignment horizontal="center"/>
    </xf>
    <xf numFmtId="0" fontId="5" fillId="0" borderId="27" xfId="2" applyBorder="1" applyAlignment="1">
      <alignment horizontal="left"/>
    </xf>
    <xf numFmtId="0" fontId="5" fillId="0" borderId="1" xfId="2" applyBorder="1" applyAlignment="1">
      <alignment horizontal="left"/>
    </xf>
    <xf numFmtId="0" fontId="5" fillId="0" borderId="41"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93" xfId="2" applyFont="1" applyFill="1" applyBorder="1" applyAlignment="1">
      <alignment horizontal="left"/>
    </xf>
    <xf numFmtId="0" fontId="2" fillId="6" borderId="50" xfId="2" applyFont="1" applyFill="1" applyBorder="1" applyAlignment="1">
      <alignment horizontal="left"/>
    </xf>
    <xf numFmtId="0" fontId="14" fillId="0" borderId="95" xfId="2" applyFont="1" applyBorder="1" applyAlignment="1">
      <alignment horizontal="left"/>
    </xf>
    <xf numFmtId="0" fontId="14" fillId="0" borderId="78" xfId="2" applyFont="1" applyBorder="1" applyAlignment="1">
      <alignment horizontal="left"/>
    </xf>
    <xf numFmtId="0" fontId="14" fillId="0" borderId="79" xfId="2" applyFont="1" applyBorder="1" applyAlignment="1">
      <alignment horizontal="left"/>
    </xf>
    <xf numFmtId="0" fontId="3" fillId="0" borderId="34" xfId="2" applyFont="1" applyBorder="1" applyAlignment="1">
      <alignment horizontal="left"/>
    </xf>
    <xf numFmtId="0" fontId="3" fillId="0" borderId="0" xfId="2" applyFont="1" applyAlignment="1">
      <alignment horizontal="left"/>
    </xf>
    <xf numFmtId="0" fontId="3" fillId="0" borderId="20" xfId="2" applyFont="1" applyBorder="1" applyAlignment="1">
      <alignment horizontal="left"/>
    </xf>
    <xf numFmtId="0" fontId="9" fillId="0" borderId="33" xfId="0" applyFont="1" applyBorder="1" applyAlignment="1">
      <alignment horizontal="left" vertical="top" wrapText="1"/>
    </xf>
    <xf numFmtId="0" fontId="9" fillId="0" borderId="35" xfId="0" applyFont="1" applyBorder="1" applyAlignment="1">
      <alignment horizontal="left" vertical="top" wrapText="1"/>
    </xf>
    <xf numFmtId="0" fontId="10" fillId="0" borderId="0" xfId="2" applyFont="1" applyAlignment="1">
      <alignment horizontal="left"/>
    </xf>
    <xf numFmtId="0" fontId="4" fillId="0" borderId="34" xfId="2" applyFont="1" applyBorder="1" applyAlignment="1">
      <alignment horizontal="left" vertical="top" wrapText="1"/>
    </xf>
    <xf numFmtId="0" fontId="4" fillId="0" borderId="0" xfId="2" applyFont="1" applyAlignment="1">
      <alignment horizontal="left" vertical="top" wrapText="1"/>
    </xf>
    <xf numFmtId="0" fontId="4" fillId="0" borderId="36" xfId="2" applyFont="1" applyBorder="1" applyAlignment="1">
      <alignment horizontal="left" vertical="top" wrapText="1"/>
    </xf>
    <xf numFmtId="0" fontId="4" fillId="0" borderId="37" xfId="2" applyFont="1" applyBorder="1" applyAlignment="1">
      <alignment horizontal="left" vertical="top" wrapText="1"/>
    </xf>
    <xf numFmtId="0" fontId="9" fillId="0" borderId="52"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8" fillId="0" borderId="29" xfId="2" applyFont="1" applyBorder="1" applyAlignment="1">
      <alignment horizontal="right" vertical="center" wrapText="1"/>
    </xf>
    <xf numFmtId="0" fontId="8" fillId="0" borderId="52" xfId="2" applyFont="1" applyBorder="1" applyAlignment="1">
      <alignment horizontal="right" vertical="center" wrapText="1"/>
    </xf>
    <xf numFmtId="0" fontId="7" fillId="0" borderId="35" xfId="2" applyFont="1" applyBorder="1" applyAlignment="1" applyProtection="1">
      <alignment wrapText="1"/>
      <protection locked="0"/>
    </xf>
    <xf numFmtId="0" fontId="44" fillId="26" borderId="90" xfId="0" applyFont="1" applyFill="1" applyBorder="1" applyAlignment="1" applyProtection="1">
      <alignment horizontal="left" vertical="top" wrapText="1"/>
      <protection locked="0"/>
    </xf>
    <xf numFmtId="0" fontId="44" fillId="26" borderId="91" xfId="0" applyFont="1" applyFill="1" applyBorder="1" applyAlignment="1" applyProtection="1">
      <alignment horizontal="left" vertical="top" wrapText="1"/>
      <protection locked="0"/>
    </xf>
    <xf numFmtId="0" fontId="44" fillId="26" borderId="92" xfId="0" applyFont="1" applyFill="1" applyBorder="1" applyAlignment="1" applyProtection="1">
      <alignment horizontal="left" vertical="top" wrapText="1"/>
      <protection locked="0"/>
    </xf>
    <xf numFmtId="0" fontId="44" fillId="26" borderId="34" xfId="0" applyFont="1" applyFill="1" applyBorder="1" applyAlignment="1" applyProtection="1">
      <alignment horizontal="left" vertical="top" wrapText="1"/>
      <protection locked="0"/>
    </xf>
    <xf numFmtId="0" fontId="44" fillId="26" borderId="0" xfId="0" applyFont="1" applyFill="1" applyAlignment="1" applyProtection="1">
      <alignment horizontal="left" vertical="top" wrapText="1"/>
      <protection locked="0"/>
    </xf>
    <xf numFmtId="0" fontId="44" fillId="26" borderId="20" xfId="0" applyFont="1" applyFill="1" applyBorder="1" applyAlignment="1" applyProtection="1">
      <alignment horizontal="left" vertical="top" wrapText="1"/>
      <protection locked="0"/>
    </xf>
    <xf numFmtId="0" fontId="44" fillId="26" borderId="54" xfId="0" applyFont="1" applyFill="1" applyBorder="1" applyAlignment="1" applyProtection="1">
      <alignment horizontal="left" vertical="top" wrapText="1"/>
      <protection locked="0"/>
    </xf>
    <xf numFmtId="0" fontId="44" fillId="26" borderId="21" xfId="0" applyFont="1" applyFill="1" applyBorder="1" applyAlignment="1" applyProtection="1">
      <alignment horizontal="left" vertical="top" wrapText="1"/>
      <protection locked="0"/>
    </xf>
    <xf numFmtId="0" fontId="44" fillId="26" borderId="4" xfId="0" applyFont="1" applyFill="1" applyBorder="1" applyAlignment="1" applyProtection="1">
      <alignment horizontal="left" vertical="top" wrapText="1"/>
      <protection locked="0"/>
    </xf>
  </cellXfs>
  <cellStyles count="6">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checked="Checked"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checked="Checked"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checked="Checked"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checked="Checked"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checked="Checked" lockText="1"/>
</file>

<file path=xl/ctrlProps/ctrlProp434.xml><?xml version="1.0" encoding="utf-8"?>
<formControlPr xmlns="http://schemas.microsoft.com/office/spreadsheetml/2009/9/main" objectType="CheckBox" checked="Checked"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checked="Checked"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checked="Checked"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B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B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B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B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B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B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B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B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B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B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0B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C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C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C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C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C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C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C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C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C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C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C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C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D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D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D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D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D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D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D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D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D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D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D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D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D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D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D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D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D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D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D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E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E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E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E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E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E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E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E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E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0E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0F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0F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0F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0F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0F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0F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0F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0F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0F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0F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0F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0F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0F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0F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0F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0F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0F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0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0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0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0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0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0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0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0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0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1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1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1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1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1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1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1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1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1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1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2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2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2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2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2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2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2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2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2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3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3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3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3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3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3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3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4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4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4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4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4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4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4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4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4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4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4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126158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5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5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5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5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5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5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5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5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5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5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5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5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6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6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6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6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6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6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6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6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6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6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6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6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6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6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6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6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6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6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6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6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6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6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6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6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6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6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6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6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6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6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6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6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6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6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6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6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6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6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6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6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6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6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6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6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6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6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6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6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6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6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6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6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6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6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6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6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6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6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6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6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6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6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6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6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6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6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6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6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92</xdr:row>
          <xdr:rowOff>152400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A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A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A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A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A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A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A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A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A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A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A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A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A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A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A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A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A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A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A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A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A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A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A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file:///C:\USDA\ENTSC\NRCS-CPA-52\NRCS-CPA-52_11-2019_Worksheet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e.duvarney\AppData\Local\Microsoft\Windows\Temporary%20Internet%20Files\Content.Outlook\C2M56HPW\NRCS-CPA-52_4-22-09_revised_3-24-2010%20for%20natural%20are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DA\ENTSC\NRCS-CPA-52\NRCS-CPA-52_CART_Example%23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eg.zwicke\AppData\Local\Microsoft\Windows\Temporary%20Internet%20Files\Content.Outlook\V7UI0ZCC\NewRequests\CPPENationalFinal050713AQAC062013Zwicky.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file:///C:\USDA\ENTSC\NRCS-CPA-52\NRCS-CPA-52_11-2019_Worksheet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369">
          <cell r="R369" t="str">
            <v>No Effect</v>
          </cell>
        </row>
        <row r="370">
          <cell r="R370" t="str">
            <v>May Affect</v>
          </cell>
        </row>
        <row r="382">
          <cell r="AB382" t="str">
            <v>local</v>
          </cell>
        </row>
        <row r="383">
          <cell r="AB383" t="str">
            <v>regional</v>
          </cell>
        </row>
        <row r="384">
          <cell r="AB384" t="str">
            <v>national</v>
          </cell>
        </row>
        <row r="405">
          <cell r="A405" t="str">
            <v>Emissions of Particulate Matter (PM) and PM Precursors</v>
          </cell>
        </row>
        <row r="406">
          <cell r="A406" t="str">
            <v>Emissions of Greenhouse Gases (GHGs)</v>
          </cell>
        </row>
        <row r="407">
          <cell r="A407" t="str">
            <v>Emissions of Ozone Precursors</v>
          </cell>
        </row>
        <row r="408">
          <cell r="A408" t="str">
            <v>Objectionable odors</v>
          </cell>
        </row>
        <row r="409">
          <cell r="A409" t="str">
            <v>Emissions of airborne reactive nitrogen</v>
          </cell>
        </row>
        <row r="410">
          <cell r="A410" t="str">
            <v>No resource concern identified</v>
          </cell>
        </row>
        <row r="413">
          <cell r="A413" t="str">
            <v>Plant productivity and health</v>
          </cell>
        </row>
        <row r="414">
          <cell r="A414" t="str">
            <v xml:space="preserve">Plant structure and composition </v>
          </cell>
        </row>
        <row r="415">
          <cell r="A415" t="str">
            <v>Plant pest pressure</v>
          </cell>
        </row>
        <row r="416">
          <cell r="A416" t="str">
            <v>Wildfire hazard from biomass accumulation</v>
          </cell>
        </row>
        <row r="417">
          <cell r="A417" t="str">
            <v>No resource concern identified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A336" t="str">
            <v>Erosion (Wind)</v>
          </cell>
          <cell r="K336" t="str">
            <v>+++</v>
          </cell>
          <cell r="R336" t="str">
            <v>No Effect-see documentation</v>
          </cell>
          <cell r="Y336" t="str">
            <v>document benchmark conditions here</v>
          </cell>
        </row>
        <row r="337">
          <cell r="A337" t="str">
            <v>Erosion (Ephemeral Gully)</v>
          </cell>
          <cell r="K337" t="str">
            <v>++</v>
          </cell>
          <cell r="R337" t="str">
            <v>Upon Review, No Action Needed</v>
          </cell>
        </row>
        <row r="338">
          <cell r="A338" t="str">
            <v>Erosion (Classic Gully)</v>
          </cell>
          <cell r="K338" t="str">
            <v>+</v>
          </cell>
          <cell r="R338" t="str">
            <v>Upon Review, No Effect</v>
          </cell>
        </row>
        <row r="339">
          <cell r="A339" t="str">
            <v>Erosion (Streambank)</v>
          </cell>
          <cell r="K339">
            <v>0</v>
          </cell>
          <cell r="R339" t="str">
            <v>Upon Review, Not Applicable</v>
          </cell>
        </row>
        <row r="340">
          <cell r="A340" t="str">
            <v>Erosion (Shoreline)</v>
          </cell>
          <cell r="K340" t="str">
            <v>-</v>
          </cell>
          <cell r="R340" t="str">
            <v>See Attached Documentation</v>
          </cell>
        </row>
        <row r="341">
          <cell r="A341" t="str">
            <v>Erosion (Irrigation Induced)</v>
          </cell>
          <cell r="K341" t="str">
            <v>- -</v>
          </cell>
          <cell r="R341" t="str">
            <v>Not Applicable</v>
          </cell>
          <cell r="AB341" t="str">
            <v>site-specific</v>
          </cell>
        </row>
        <row r="342">
          <cell r="A342" t="str">
            <v>Erosion (Mass Movement)</v>
          </cell>
          <cell r="K342" t="str">
            <v>- - -</v>
          </cell>
          <cell r="AB342" t="str">
            <v>habitat unit</v>
          </cell>
        </row>
        <row r="343">
          <cell r="A343" t="str">
            <v>Erosion (Road/Roadside/Construction Site)</v>
          </cell>
          <cell r="K343" t="str">
            <v>NA</v>
          </cell>
          <cell r="AB343" t="str">
            <v>stream segment</v>
          </cell>
        </row>
        <row r="344">
          <cell r="A344" t="str">
            <v>Condition (Organic Matter)</v>
          </cell>
          <cell r="AB344" t="str">
            <v>local</v>
          </cell>
        </row>
        <row r="345">
          <cell r="A345" t="str">
            <v>Condition (Compaction)</v>
          </cell>
          <cell r="AB345" t="str">
            <v>watershed</v>
          </cell>
        </row>
        <row r="346">
          <cell r="A346" t="str">
            <v>Condition (Subsidence)</v>
          </cell>
          <cell r="AB346" t="str">
            <v>area-wide plan</v>
          </cell>
        </row>
        <row r="347">
          <cell r="A347" t="str">
            <v>Condition (Contaminants - Salts &amp; Other Chemicals)</v>
          </cell>
          <cell r="AB347" t="str">
            <v>regional</v>
          </cell>
        </row>
        <row r="348">
          <cell r="A348" t="str">
            <v>Condition (Contaminants - Animal Wastes &amp; Other Organics)</v>
          </cell>
          <cell r="AB348" t="str">
            <v>national</v>
          </cell>
        </row>
        <row r="349">
          <cell r="A349" t="str">
            <v>Condition (Contaminants - Commercial Fertilizer)</v>
          </cell>
          <cell r="AB349" t="str">
            <v>Other</v>
          </cell>
        </row>
        <row r="350">
          <cell r="A350" t="str">
            <v>Condition (Contaminants - Residual Pesticides)</v>
          </cell>
        </row>
        <row r="351">
          <cell r="A351" t="str">
            <v>Condition (Damage from Soil Deposition)</v>
          </cell>
        </row>
        <row r="352">
          <cell r="A352" t="str">
            <v>No resouce concern identified</v>
          </cell>
        </row>
        <row r="353">
          <cell r="A353" t="str">
            <v>Other</v>
          </cell>
        </row>
        <row r="356">
          <cell r="A356" t="str">
            <v>Quantity (Excessive Seepage)</v>
          </cell>
        </row>
        <row r="357">
          <cell r="A357" t="str">
            <v>Quantity (Excessive Runoff, Flooding, or Ponding)</v>
          </cell>
        </row>
        <row r="358">
          <cell r="A358" t="str">
            <v>Quantity (Excessive Subsurface Water)</v>
          </cell>
        </row>
        <row r="359">
          <cell r="A359" t="str">
            <v>Quantity (Inadequate Outlets)</v>
          </cell>
        </row>
        <row r="360">
          <cell r="A360" t="str">
            <v>Quantity (Drifted Snow)</v>
          </cell>
        </row>
        <row r="361">
          <cell r="A361" t="str">
            <v>Quantity (Inefficient Water Use on Irrigated Land)</v>
          </cell>
        </row>
        <row r="362">
          <cell r="A362" t="str">
            <v>Quantity (Inefficient Water Use on Non-Irrigated Land)</v>
          </cell>
        </row>
        <row r="363">
          <cell r="A363" t="str">
            <v>Quantity (Reduced Capacity of Conveyances by Sed. Deposition)</v>
          </cell>
        </row>
        <row r="364">
          <cell r="A364" t="str">
            <v>Quantity (Reduced Storage of Wtr Bodies by Sed. Accumulation)</v>
          </cell>
        </row>
        <row r="365">
          <cell r="A365" t="str">
            <v>Quantity (Aquifer Overdraft)</v>
          </cell>
        </row>
        <row r="366">
          <cell r="A366" t="str">
            <v>Quantity (Insufficient Flows in Water Courses)</v>
          </cell>
        </row>
        <row r="367">
          <cell r="A367" t="str">
            <v>Quantity (Rangeland Hydrologic Cycle)</v>
          </cell>
        </row>
        <row r="368">
          <cell r="A368" t="str">
            <v>Quality (Groundwater: Harmful Levels of Pesticides)</v>
          </cell>
        </row>
        <row r="369">
          <cell r="A369" t="str">
            <v>Quality (Groundwater: Excessive Nutrients and Organics)</v>
          </cell>
        </row>
        <row r="370">
          <cell r="A370" t="str">
            <v>Quality (Groundwater: Excessive Salinity)</v>
          </cell>
        </row>
        <row r="371">
          <cell r="A371" t="str">
            <v>Quality (Groundwater: Harmful Levels of Heavy Metals)</v>
          </cell>
        </row>
        <row r="372">
          <cell r="A372" t="str">
            <v>Quality (Groundwater: Harmful Levels of Pathogens)</v>
          </cell>
        </row>
        <row r="373">
          <cell r="A373" t="str">
            <v xml:space="preserve">Quality (Groundwater: Harmful Levels of Petroleum)                    </v>
          </cell>
        </row>
        <row r="374">
          <cell r="A374" t="str">
            <v>Quality (Surface Water: Harmful Levels of Pesticides)</v>
          </cell>
        </row>
        <row r="375">
          <cell r="A375" t="str">
            <v>Quality (Surface Water: Excessive Nutrients and Organics)</v>
          </cell>
        </row>
        <row r="376">
          <cell r="A376" t="str">
            <v>Quality (Surface Water: Excessive Salinity)</v>
          </cell>
        </row>
        <row r="377">
          <cell r="A377" t="str">
            <v>Quality (Surface Water: Harmful Levels of Heavy Metals)</v>
          </cell>
        </row>
        <row r="378">
          <cell r="A378" t="str">
            <v>Quality (Surface Water: Harmful Levels of Pathogens)</v>
          </cell>
        </row>
        <row r="379">
          <cell r="A379" t="str">
            <v>Quality (Surface Water: Harmful Levels of Petroleum)</v>
          </cell>
        </row>
        <row r="380">
          <cell r="A380" t="str">
            <v>Quality (Surface Water: Excessive Susp. Sedmt &amp; Turbidity)</v>
          </cell>
        </row>
        <row r="381">
          <cell r="A381" t="str">
            <v>Quality (Surface Water: Harmful Temperatures)</v>
          </cell>
        </row>
        <row r="382">
          <cell r="A382" t="str">
            <v>No resouce concern identified</v>
          </cell>
        </row>
        <row r="383">
          <cell r="A383" t="str">
            <v>Other</v>
          </cell>
        </row>
        <row r="386">
          <cell r="A386" t="str">
            <v>Quality [Particulate Matter &lt; 10µm diameter ("PM 10")]</v>
          </cell>
        </row>
        <row r="387">
          <cell r="A387" t="str">
            <v>Quality [Particulate Matter &lt; 2.5µm diameter ("PM 2.5")]</v>
          </cell>
        </row>
        <row r="388">
          <cell r="A388" t="str">
            <v>Quality (Excessive Ozone)</v>
          </cell>
        </row>
        <row r="389">
          <cell r="A389" t="str">
            <v>Quality [Excessive Greenhouse Gas - Carbon Dioxide (CO2)]</v>
          </cell>
        </row>
        <row r="390">
          <cell r="A390" t="str">
            <v>Quality [Excessive Greenhouse Gas - Nitrogen Oxide (N20)]</v>
          </cell>
        </row>
        <row r="391">
          <cell r="A391" t="str">
            <v>Quality [Excessive Greenhouse Gas - Methane (CH4)]</v>
          </cell>
        </row>
        <row r="392">
          <cell r="A392" t="str">
            <v>Quality [Ammonia (NH3)]</v>
          </cell>
        </row>
        <row r="393">
          <cell r="A393" t="str">
            <v>Quality (Chemical Drift)</v>
          </cell>
        </row>
        <row r="394">
          <cell r="A394" t="str">
            <v>Quality (Objectionable Odors)</v>
          </cell>
        </row>
        <row r="395">
          <cell r="A395" t="str">
            <v>Quality (Reduced Visibility)</v>
          </cell>
        </row>
        <row r="396">
          <cell r="A396" t="str">
            <v>Quality (Undesirable Air Movement)</v>
          </cell>
        </row>
        <row r="397">
          <cell r="A397" t="str">
            <v>Quality (Adverse Air Temperature)</v>
          </cell>
        </row>
        <row r="398">
          <cell r="A398" t="str">
            <v>No resouce concern identified</v>
          </cell>
        </row>
        <row r="399">
          <cell r="A399" t="str">
            <v>Other</v>
          </cell>
        </row>
        <row r="402">
          <cell r="A402" t="str">
            <v>Adaptability (Plants Not Adapted or Suited to Site)</v>
          </cell>
        </row>
        <row r="403">
          <cell r="A403" t="str">
            <v>Condition (Productivity, Health, and/or Vigor)</v>
          </cell>
        </row>
        <row r="404">
          <cell r="A404" t="str">
            <v>Condition (Impacts to Endangered or Threatened Plants)</v>
          </cell>
        </row>
        <row r="405">
          <cell r="A405" t="str">
            <v>Condition (Impacts to Declining Species, Species of Concern)</v>
          </cell>
        </row>
        <row r="406">
          <cell r="A406" t="str">
            <v>Condition (Noxious and Invasive Plants)</v>
          </cell>
        </row>
        <row r="407">
          <cell r="A407" t="str">
            <v>Condition (Impaired Forage Quality and Palatability)</v>
          </cell>
        </row>
        <row r="408">
          <cell r="A408" t="str">
            <v>Condition (Wildfire Hazard)</v>
          </cell>
        </row>
        <row r="409">
          <cell r="A409" t="str">
            <v>No resouce concern identified</v>
          </cell>
        </row>
        <row r="410">
          <cell r="A410" t="str">
            <v>Other</v>
          </cell>
        </row>
        <row r="414">
          <cell r="A414" t="str">
            <v>Fish and wildlife (Inadequate Food)</v>
          </cell>
        </row>
        <row r="415">
          <cell r="A415" t="str">
            <v>Fish and wildlife (Inadequate Cover/Shelter)</v>
          </cell>
        </row>
        <row r="416">
          <cell r="A416" t="str">
            <v>Fish and wildlife (Inadequate Water)</v>
          </cell>
        </row>
        <row r="417">
          <cell r="A417" t="str">
            <v>Fish and wildlife (Inadequate Space)</v>
          </cell>
        </row>
        <row r="418">
          <cell r="A418" t="str">
            <v>Fish and wildlife (Plant Community Fragmentation)</v>
          </cell>
        </row>
        <row r="419">
          <cell r="A419" t="str">
            <v>Fish and wildlife (Imbalance Among and Within Populations)</v>
          </cell>
        </row>
        <row r="420">
          <cell r="A420" t="str">
            <v>Fish and wildlife (Impacts to Endangered or Threatened Animals)</v>
          </cell>
        </row>
        <row r="421">
          <cell r="A421" t="str">
            <v>Fish and wildlife (Impacts to Declining Species, Species of Concern)</v>
          </cell>
        </row>
        <row r="422">
          <cell r="A422" t="str">
            <v>Domestic animals (Inadequate Quantities and Qual. of Feed &amp; Forage)</v>
          </cell>
        </row>
        <row r="423">
          <cell r="A423" t="str">
            <v>Domestic animals (Inadequate Shelter)</v>
          </cell>
        </row>
        <row r="424">
          <cell r="A424" t="str">
            <v>Domestic animals (Inadequate Stock Water)</v>
          </cell>
        </row>
        <row r="425">
          <cell r="A425" t="str">
            <v>Domestic animals (Stress and Mortality)</v>
          </cell>
        </row>
        <row r="426">
          <cell r="A426" t="str">
            <v>No resouce concern identified</v>
          </cell>
        </row>
        <row r="427">
          <cell r="A427"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4">
          <cell r="BC24" t="str">
            <v>No Effect</v>
          </cell>
        </row>
        <row r="26">
          <cell r="BC26" t="str">
            <v>No Effect</v>
          </cell>
        </row>
        <row r="28">
          <cell r="BC28" t="str">
            <v>No Effect</v>
          </cell>
        </row>
        <row r="30">
          <cell r="BC30" t="str">
            <v>No Effect</v>
          </cell>
        </row>
        <row r="32">
          <cell r="BC32" t="str">
            <v>No Effect</v>
          </cell>
        </row>
        <row r="34">
          <cell r="BC34" t="str">
            <v>No Effect</v>
          </cell>
        </row>
        <row r="36">
          <cell r="BC36" t="str">
            <v>No Effect</v>
          </cell>
        </row>
        <row r="38">
          <cell r="BC38" t="str">
            <v>No Effect</v>
          </cell>
        </row>
        <row r="42">
          <cell r="BC42" t="str">
            <v>No Effect</v>
          </cell>
        </row>
        <row r="44">
          <cell r="BC44" t="str">
            <v>No Effect</v>
          </cell>
        </row>
        <row r="46">
          <cell r="BC46" t="str">
            <v>No Effect</v>
          </cell>
        </row>
        <row r="48">
          <cell r="BC48" t="str">
            <v>No Effect</v>
          </cell>
        </row>
        <row r="54">
          <cell r="BC54" t="str">
            <v>No Effect</v>
          </cell>
        </row>
        <row r="56">
          <cell r="BC56" t="str">
            <v>No Effect</v>
          </cell>
        </row>
        <row r="58">
          <cell r="BC58" t="str">
            <v>No Effect</v>
          </cell>
        </row>
        <row r="60">
          <cell r="BC60" t="str">
            <v>No Effect</v>
          </cell>
        </row>
        <row r="62">
          <cell r="BC62" t="str">
            <v>No Effect</v>
          </cell>
        </row>
        <row r="64">
          <cell r="BC64" t="str">
            <v>No Effect</v>
          </cell>
        </row>
        <row r="66">
          <cell r="BC66" t="str">
            <v>No Effect</v>
          </cell>
        </row>
        <row r="68">
          <cell r="BC68" t="str">
            <v>No Effect</v>
          </cell>
        </row>
        <row r="70">
          <cell r="BC70" t="str">
            <v>No Effect</v>
          </cell>
        </row>
        <row r="72">
          <cell r="BC72" t="str">
            <v>No Effect</v>
          </cell>
        </row>
        <row r="74">
          <cell r="BC74" t="str">
            <v>No Effect</v>
          </cell>
        </row>
        <row r="76">
          <cell r="BC76" t="str">
            <v>No Effect</v>
          </cell>
        </row>
        <row r="78">
          <cell r="BC78" t="str">
            <v>No Effect</v>
          </cell>
        </row>
        <row r="80">
          <cell r="BC80" t="str">
            <v>No Effect</v>
          </cell>
        </row>
        <row r="82">
          <cell r="BC82" t="str">
            <v>No Effect</v>
          </cell>
        </row>
        <row r="84">
          <cell r="BC84" t="str">
            <v>No Effect</v>
          </cell>
        </row>
        <row r="86">
          <cell r="BC86" t="str">
            <v>No Effect</v>
          </cell>
        </row>
        <row r="88">
          <cell r="BC88" t="str">
            <v>No Effect</v>
          </cell>
        </row>
        <row r="90">
          <cell r="BC90" t="str">
            <v>No Effect</v>
          </cell>
        </row>
        <row r="92">
          <cell r="BC92" t="str">
            <v>No Effect</v>
          </cell>
        </row>
        <row r="94">
          <cell r="BC94" t="str">
            <v>No Effect</v>
          </cell>
        </row>
        <row r="98">
          <cell r="BC98" t="str">
            <v>No Effect</v>
          </cell>
        </row>
        <row r="100">
          <cell r="BC100" t="str">
            <v>No Effect</v>
          </cell>
        </row>
        <row r="102">
          <cell r="BC102" t="str">
            <v>No Effect</v>
          </cell>
        </row>
        <row r="104">
          <cell r="BC104" t="str">
            <v>No Effect</v>
          </cell>
        </row>
        <row r="106">
          <cell r="BC106" t="str">
            <v>No Effect</v>
          </cell>
        </row>
        <row r="108">
          <cell r="BC108" t="str">
            <v/>
          </cell>
        </row>
        <row r="110">
          <cell r="BC110" t="str">
            <v/>
          </cell>
        </row>
        <row r="114">
          <cell r="BC114" t="str">
            <v>No Effect</v>
          </cell>
        </row>
        <row r="116">
          <cell r="BC116" t="str">
            <v>No Effect</v>
          </cell>
        </row>
        <row r="118">
          <cell r="BC118" t="str">
            <v>No Effect</v>
          </cell>
        </row>
        <row r="122">
          <cell r="BC122" t="str">
            <v>No Effect</v>
          </cell>
        </row>
        <row r="124">
          <cell r="BC124" t="str">
            <v>No Effect</v>
          </cell>
        </row>
        <row r="126">
          <cell r="BC126" t="str">
            <v>No Effect</v>
          </cell>
        </row>
        <row r="128">
          <cell r="BC128" t="str">
            <v>No Effect</v>
          </cell>
        </row>
        <row r="130">
          <cell r="BC130" t="str">
            <v>No Effect</v>
          </cell>
        </row>
        <row r="132">
          <cell r="BC132" t="str">
            <v>No Effect</v>
          </cell>
        </row>
        <row r="134">
          <cell r="BC134" t="str">
            <v>No Effect</v>
          </cell>
        </row>
        <row r="138">
          <cell r="BC138" t="str">
            <v>No Effect</v>
          </cell>
        </row>
        <row r="140">
          <cell r="BC140" t="str">
            <v>No Effect</v>
          </cell>
        </row>
        <row r="142">
          <cell r="BC142" t="str">
            <v>No Effect</v>
          </cell>
        </row>
        <row r="144">
          <cell r="BC144" t="str">
            <v>No Effect</v>
          </cell>
        </row>
        <row r="146">
          <cell r="BC146" t="str">
            <v>No Effect</v>
          </cell>
        </row>
        <row r="148">
          <cell r="BC148" t="str">
            <v>No Effect</v>
          </cell>
        </row>
        <row r="150">
          <cell r="BC150" t="str">
            <v>No Effect</v>
          </cell>
        </row>
        <row r="152">
          <cell r="BC152" t="str">
            <v>No Effect</v>
          </cell>
        </row>
        <row r="156">
          <cell r="BC156" t="str">
            <v>No Effect</v>
          </cell>
        </row>
        <row r="158">
          <cell r="BC158" t="str">
            <v>No Effect</v>
          </cell>
        </row>
        <row r="162">
          <cell r="BC162" t="str">
            <v>No Effect</v>
          </cell>
        </row>
        <row r="164">
          <cell r="BC164" t="str">
            <v>No Effect</v>
          </cell>
        </row>
        <row r="166">
          <cell r="BC166" t="str">
            <v>No Effect</v>
          </cell>
        </row>
        <row r="168">
          <cell r="BC168" t="str">
            <v>No Effect</v>
          </cell>
        </row>
        <row r="170">
          <cell r="BC170" t="str">
            <v>No Effect</v>
          </cell>
        </row>
        <row r="176">
          <cell r="BC176" t="str">
            <v>No Effect</v>
          </cell>
        </row>
        <row r="178">
          <cell r="BC178" t="str">
            <v>No Effect</v>
          </cell>
        </row>
        <row r="180">
          <cell r="BC180" t="str">
            <v>No Effect</v>
          </cell>
        </row>
        <row r="182">
          <cell r="BC182" t="str">
            <v>No Effect</v>
          </cell>
        </row>
        <row r="184">
          <cell r="BC184" t="str">
            <v>No Effect</v>
          </cell>
        </row>
        <row r="186">
          <cell r="BC186" t="str">
            <v>No Effect</v>
          </cell>
        </row>
        <row r="188">
          <cell r="BC188" t="str">
            <v>No Effect</v>
          </cell>
        </row>
        <row r="190">
          <cell r="BC190" t="str">
            <v>No Effect</v>
          </cell>
        </row>
        <row r="192">
          <cell r="BC192" t="str">
            <v>No Effect</v>
          </cell>
        </row>
        <row r="194">
          <cell r="BC194" t="str">
            <v>No Effect</v>
          </cell>
        </row>
        <row r="196">
          <cell r="BC196" t="str">
            <v>No Effect</v>
          </cell>
        </row>
        <row r="198">
          <cell r="BC198" t="str">
            <v>No Effect</v>
          </cell>
        </row>
        <row r="200">
          <cell r="BC200" t="str">
            <v>No Effect</v>
          </cell>
        </row>
        <row r="202">
          <cell r="BC202" t="str">
            <v>No Effect</v>
          </cell>
        </row>
        <row r="206">
          <cell r="BC206" t="str">
            <v>No Effect</v>
          </cell>
        </row>
        <row r="208">
          <cell r="BC208" t="str">
            <v>No Effect</v>
          </cell>
        </row>
        <row r="210">
          <cell r="BC210" t="str">
            <v>No Effect</v>
          </cell>
        </row>
        <row r="214">
          <cell r="BC214" t="str">
            <v>No Effect</v>
          </cell>
        </row>
        <row r="216">
          <cell r="BC216" t="str">
            <v>No Effect</v>
          </cell>
        </row>
        <row r="218">
          <cell r="BC218" t="str">
            <v>No Effect</v>
          </cell>
        </row>
        <row r="220">
          <cell r="BC220" t="str">
            <v>No Effect</v>
          </cell>
        </row>
        <row r="222">
          <cell r="BC222" t="str">
            <v>No Effect</v>
          </cell>
        </row>
        <row r="224">
          <cell r="BC224" t="str">
            <v>No Effect</v>
          </cell>
        </row>
        <row r="226">
          <cell r="BC226" t="str">
            <v>No Effect</v>
          </cell>
        </row>
        <row r="230">
          <cell r="BC230" t="str">
            <v>No Effect</v>
          </cell>
        </row>
        <row r="232">
          <cell r="BC232" t="str">
            <v>No Effect</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403">
          <cell r="AB403" t="str">
            <v>local</v>
          </cell>
        </row>
        <row r="404">
          <cell r="AB404" t="str">
            <v>regional</v>
          </cell>
        </row>
        <row r="405">
          <cell r="AB405" t="str">
            <v>national</v>
          </cell>
        </row>
        <row r="406">
          <cell r="AB406"/>
        </row>
        <row r="407">
          <cell r="AB407"/>
        </row>
        <row r="408">
          <cell r="AB408"/>
        </row>
        <row r="409">
          <cell r="AB40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0.xml"/><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3" Type="http://schemas.openxmlformats.org/officeDocument/2006/relationships/vmlDrawing" Target="../drawings/vmlDrawing9.v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38.xml"/><Relationship Id="rId20" Type="http://schemas.openxmlformats.org/officeDocument/2006/relationships/ctrlProp" Target="../ctrlProps/ctrlProp242.xml"/><Relationship Id="rId29" Type="http://schemas.openxmlformats.org/officeDocument/2006/relationships/ctrlProp" Target="../ctrlProps/ctrlProp251.xml"/><Relationship Id="rId41" Type="http://schemas.openxmlformats.org/officeDocument/2006/relationships/ctrlProp" Target="../ctrlProps/ctrlProp263.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2.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0.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3.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4.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3.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6.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4.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17.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65.xml"/><Relationship Id="rId3" Type="http://schemas.openxmlformats.org/officeDocument/2006/relationships/vmlDrawing" Target="../drawings/vmlDrawing16.vml"/><Relationship Id="rId7" Type="http://schemas.openxmlformats.org/officeDocument/2006/relationships/image" Target="../media/image5.emf"/><Relationship Id="rId12" Type="http://schemas.openxmlformats.org/officeDocument/2006/relationships/ctrlProp" Target="../ctrlProps/ctrlProp36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ntrol" Target="../activeX/activeX2.xml"/><Relationship Id="rId11" Type="http://schemas.openxmlformats.org/officeDocument/2006/relationships/ctrlProp" Target="../ctrlProps/ctrlProp363.xml"/><Relationship Id="rId5" Type="http://schemas.openxmlformats.org/officeDocument/2006/relationships/image" Target="../media/image4.emf"/><Relationship Id="rId15" Type="http://schemas.openxmlformats.org/officeDocument/2006/relationships/comments" Target="../comments15.xml"/><Relationship Id="rId10" Type="http://schemas.openxmlformats.org/officeDocument/2006/relationships/ctrlProp" Target="../ctrlProps/ctrlProp362.xml"/><Relationship Id="rId4" Type="http://schemas.openxmlformats.org/officeDocument/2006/relationships/control" Target="../activeX/activeX1.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6.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19.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mments" Target="../comments18.xml"/><Relationship Id="rId3" Type="http://schemas.openxmlformats.org/officeDocument/2006/relationships/vmlDrawing" Target="../drawings/vmlDrawing19.vml"/><Relationship Id="rId7" Type="http://schemas.openxmlformats.org/officeDocument/2006/relationships/image" Target="../media/image5.emf"/><Relationship Id="rId12" Type="http://schemas.openxmlformats.org/officeDocument/2006/relationships/ctrlProp" Target="../ctrlProps/ctrlProp389.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ontrol" Target="../activeX/activeX5.xml"/><Relationship Id="rId11" Type="http://schemas.openxmlformats.org/officeDocument/2006/relationships/ctrlProp" Target="../ctrlProps/ctrlProp388.xml"/><Relationship Id="rId5" Type="http://schemas.openxmlformats.org/officeDocument/2006/relationships/image" Target="../media/image4.emf"/><Relationship Id="rId10" Type="http://schemas.openxmlformats.org/officeDocument/2006/relationships/ctrlProp" Target="../ctrlProps/ctrlProp387.xml"/><Relationship Id="rId4" Type="http://schemas.openxmlformats.org/officeDocument/2006/relationships/control" Target="../activeX/activeX4.xml"/><Relationship Id="rId9" Type="http://schemas.openxmlformats.org/officeDocument/2006/relationships/ctrlProp" Target="../ctrlProps/ctrlProp38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19.xml"/><Relationship Id="rId16" Type="http://schemas.openxmlformats.org/officeDocument/2006/relationships/ctrlProp" Target="../ctrlProps/ctrlProp402.xml"/><Relationship Id="rId1" Type="http://schemas.openxmlformats.org/officeDocument/2006/relationships/printerSettings" Target="../printerSettings/printerSettings22.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0.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3.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9" Type="http://schemas.openxmlformats.org/officeDocument/2006/relationships/ctrlProp" Target="../ctrlProps/ctrlProp451.xml"/><Relationship Id="rId21" Type="http://schemas.openxmlformats.org/officeDocument/2006/relationships/ctrlProp" Target="../ctrlProps/ctrlProp433.xml"/><Relationship Id="rId34" Type="http://schemas.openxmlformats.org/officeDocument/2006/relationships/ctrlProp" Target="../ctrlProps/ctrlProp446.xml"/><Relationship Id="rId42" Type="http://schemas.openxmlformats.org/officeDocument/2006/relationships/ctrlProp" Target="../ctrlProps/ctrlProp454.xml"/><Relationship Id="rId47" Type="http://schemas.openxmlformats.org/officeDocument/2006/relationships/ctrlProp" Target="../ctrlProps/ctrlProp459.xml"/><Relationship Id="rId50" Type="http://schemas.openxmlformats.org/officeDocument/2006/relationships/ctrlProp" Target="../ctrlProps/ctrlProp462.xml"/><Relationship Id="rId55" Type="http://schemas.openxmlformats.org/officeDocument/2006/relationships/ctrlProp" Target="../ctrlProps/ctrlProp467.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1.xml"/><Relationship Id="rId16" Type="http://schemas.openxmlformats.org/officeDocument/2006/relationships/ctrlProp" Target="../ctrlProps/ctrlProp428.xml"/><Relationship Id="rId29" Type="http://schemas.openxmlformats.org/officeDocument/2006/relationships/ctrlProp" Target="../ctrlProps/ctrlProp441.xml"/><Relationship Id="rId1" Type="http://schemas.openxmlformats.org/officeDocument/2006/relationships/printerSettings" Target="../printerSettings/printerSettings24.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61" Type="http://schemas.openxmlformats.org/officeDocument/2006/relationships/ctrlProp" Target="../ctrlProps/ctrlProp473.xml"/><Relationship Id="rId10" Type="http://schemas.openxmlformats.org/officeDocument/2006/relationships/ctrlProp" Target="../ctrlProps/ctrlProp422.xml"/><Relationship Id="rId19" Type="http://schemas.openxmlformats.org/officeDocument/2006/relationships/ctrlProp" Target="../ctrlProps/ctrlProp431.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activeCell="R2" sqref="R2:T2"/>
      <selection pane="bottomLeft" activeCell="L78" sqref="L78"/>
    </sheetView>
  </sheetViews>
  <sheetFormatPr defaultColWidth="9.3046875" defaultRowHeight="12.45"/>
  <cols>
    <col min="1" max="1" width="8.3828125" customWidth="1"/>
    <col min="2" max="4" width="3.3828125" customWidth="1"/>
    <col min="5" max="5" width="5.3046875" customWidth="1"/>
    <col min="6" max="7" width="2.3828125" customWidth="1"/>
    <col min="8" max="10" width="3.3828125" customWidth="1"/>
    <col min="11" max="11" width="4.6914062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69140625" customWidth="1"/>
    <col min="26" max="26" width="4.3828125" customWidth="1"/>
    <col min="27" max="39" width="9.3046875" style="113"/>
  </cols>
  <sheetData>
    <row r="1" spans="1:35">
      <c r="A1" s="13" t="s">
        <v>494</v>
      </c>
      <c r="B1" s="5"/>
      <c r="C1" s="5"/>
      <c r="D1" s="5"/>
    </row>
    <row r="2" spans="1:35">
      <c r="A2" s="143" t="s">
        <v>495</v>
      </c>
      <c r="C2" s="13"/>
      <c r="D2" s="13"/>
      <c r="K2" s="13"/>
      <c r="R2" s="13" t="s">
        <v>35</v>
      </c>
      <c r="Y2" s="13"/>
    </row>
    <row r="3" spans="1:35">
      <c r="A3" s="143" t="s">
        <v>496</v>
      </c>
      <c r="C3" s="13"/>
      <c r="D3" s="13"/>
      <c r="K3" s="13"/>
      <c r="R3" s="68" t="s">
        <v>291</v>
      </c>
      <c r="Y3" s="13"/>
    </row>
    <row r="4" spans="1:35">
      <c r="A4" s="143" t="s">
        <v>497</v>
      </c>
      <c r="C4" s="13"/>
      <c r="D4" s="13"/>
      <c r="K4" s="13"/>
      <c r="R4" s="68" t="s">
        <v>617</v>
      </c>
      <c r="Y4" s="13"/>
    </row>
    <row r="5" spans="1:35">
      <c r="A5" s="144" t="s">
        <v>498</v>
      </c>
      <c r="C5" s="51"/>
      <c r="D5" s="51"/>
      <c r="K5" s="52"/>
    </row>
    <row r="6" spans="1:35">
      <c r="A6" s="144" t="s">
        <v>499</v>
      </c>
      <c r="K6" s="52"/>
      <c r="R6" s="13" t="s">
        <v>636</v>
      </c>
    </row>
    <row r="7" spans="1:35">
      <c r="A7" s="143" t="s">
        <v>169</v>
      </c>
      <c r="B7" s="55"/>
      <c r="C7" s="55"/>
      <c r="D7" s="55"/>
      <c r="R7" s="338" t="s">
        <v>637</v>
      </c>
      <c r="AA7" s="5"/>
    </row>
    <row r="8" spans="1:35">
      <c r="A8" s="143" t="s">
        <v>170</v>
      </c>
      <c r="B8" s="55"/>
      <c r="C8" s="55"/>
      <c r="D8" s="55"/>
      <c r="R8" s="406" t="s">
        <v>660</v>
      </c>
      <c r="S8" s="407"/>
      <c r="T8" s="407"/>
      <c r="U8" s="407"/>
      <c r="V8" s="407"/>
      <c r="W8" s="407"/>
      <c r="X8" s="407"/>
      <c r="Y8" s="407"/>
      <c r="Z8" s="407"/>
      <c r="AA8" s="407"/>
      <c r="AB8" s="407"/>
      <c r="AC8" s="407"/>
      <c r="AD8" s="407"/>
      <c r="AE8" s="407"/>
      <c r="AF8" s="407"/>
      <c r="AG8" s="407"/>
      <c r="AH8" s="407"/>
      <c r="AI8" s="407"/>
    </row>
    <row r="9" spans="1:35">
      <c r="A9" s="143" t="s">
        <v>237</v>
      </c>
      <c r="B9" s="5"/>
      <c r="C9" s="5"/>
      <c r="D9" s="5"/>
      <c r="R9" s="406" t="s">
        <v>661</v>
      </c>
      <c r="S9" s="407"/>
      <c r="T9" s="407"/>
      <c r="U9" s="407"/>
      <c r="V9" s="407"/>
      <c r="W9" s="407"/>
      <c r="X9" s="407"/>
      <c r="Y9" s="407"/>
      <c r="Z9" s="407"/>
      <c r="AA9" s="407"/>
      <c r="AB9" s="407"/>
      <c r="AC9" s="407"/>
      <c r="AD9" s="407"/>
      <c r="AE9" s="407"/>
      <c r="AF9" s="407"/>
      <c r="AG9" s="407"/>
      <c r="AH9" s="407"/>
      <c r="AI9" s="407"/>
    </row>
    <row r="10" spans="1:35">
      <c r="A10" s="143" t="s">
        <v>238</v>
      </c>
      <c r="B10" s="53"/>
      <c r="C10" s="53"/>
      <c r="D10" s="53"/>
      <c r="R10" s="406" t="s">
        <v>662</v>
      </c>
      <c r="S10" s="407"/>
      <c r="T10" s="407"/>
      <c r="U10" s="407"/>
      <c r="V10" s="407"/>
      <c r="W10" s="407"/>
      <c r="X10" s="407"/>
      <c r="Y10" s="407"/>
      <c r="Z10" s="407"/>
      <c r="AA10" s="407"/>
      <c r="AB10" s="407"/>
      <c r="AC10" s="407"/>
      <c r="AD10" s="407"/>
      <c r="AE10" s="407"/>
      <c r="AF10" s="407"/>
      <c r="AG10" s="407"/>
      <c r="AH10" s="407"/>
      <c r="AI10" s="407"/>
    </row>
    <row r="11" spans="1:35">
      <c r="A11" s="143" t="s">
        <v>500</v>
      </c>
      <c r="B11" s="53"/>
      <c r="C11" s="53"/>
      <c r="D11" s="53"/>
      <c r="R11" s="406" t="s">
        <v>663</v>
      </c>
      <c r="S11" s="407"/>
      <c r="T11" s="407"/>
      <c r="U11" s="407"/>
      <c r="V11" s="407"/>
      <c r="W11" s="407"/>
      <c r="X11" s="407"/>
      <c r="Y11" s="407"/>
      <c r="Z11" s="407"/>
      <c r="AA11" s="407"/>
      <c r="AB11" s="407"/>
      <c r="AC11" s="407"/>
      <c r="AD11" s="407"/>
      <c r="AE11" s="407"/>
      <c r="AF11" s="407"/>
      <c r="AG11" s="407"/>
      <c r="AH11" s="407"/>
      <c r="AI11" s="407"/>
    </row>
    <row r="12" spans="1:35">
      <c r="A12" s="143" t="s">
        <v>501</v>
      </c>
      <c r="B12" s="53"/>
      <c r="C12" s="53"/>
      <c r="D12" s="53"/>
      <c r="R12" s="406" t="s">
        <v>664</v>
      </c>
      <c r="S12" s="407"/>
      <c r="T12" s="407"/>
      <c r="U12" s="407"/>
      <c r="V12" s="407"/>
      <c r="W12" s="407"/>
      <c r="X12" s="407"/>
      <c r="Y12" s="407"/>
      <c r="Z12" s="407"/>
      <c r="AA12" s="407"/>
      <c r="AB12" s="407"/>
      <c r="AC12" s="407"/>
      <c r="AD12" s="407"/>
      <c r="AE12" s="407"/>
      <c r="AF12" s="407"/>
      <c r="AG12" s="407"/>
      <c r="AH12" s="407"/>
      <c r="AI12" s="407"/>
    </row>
    <row r="13" spans="1:35">
      <c r="A13" s="143" t="s">
        <v>230</v>
      </c>
      <c r="B13" s="54"/>
      <c r="C13" s="54"/>
      <c r="D13" s="54"/>
      <c r="R13" s="406" t="s">
        <v>665</v>
      </c>
      <c r="S13" s="407"/>
      <c r="T13" s="407"/>
      <c r="U13" s="407"/>
      <c r="V13" s="407"/>
      <c r="W13" s="407"/>
      <c r="X13" s="407"/>
      <c r="Y13" s="407"/>
      <c r="Z13" s="407"/>
      <c r="AA13" s="407"/>
      <c r="AB13" s="407"/>
      <c r="AC13" s="407"/>
      <c r="AD13" s="407"/>
      <c r="AE13" s="407"/>
      <c r="AF13" s="407"/>
      <c r="AG13" s="407"/>
      <c r="AH13" s="407"/>
      <c r="AI13" s="407"/>
    </row>
    <row r="14" spans="1:35">
      <c r="B14" s="54"/>
      <c r="C14" s="54"/>
      <c r="D14" s="54"/>
      <c r="R14" s="406" t="s">
        <v>666</v>
      </c>
      <c r="S14" s="407"/>
      <c r="T14" s="407"/>
      <c r="U14" s="407"/>
      <c r="V14" s="407"/>
      <c r="W14" s="407"/>
      <c r="X14" s="407"/>
      <c r="Y14" s="407"/>
      <c r="Z14" s="407"/>
      <c r="AA14" s="407"/>
      <c r="AB14" s="407"/>
      <c r="AC14" s="407"/>
      <c r="AD14" s="407"/>
      <c r="AE14" s="407"/>
      <c r="AF14" s="407"/>
      <c r="AG14" s="407"/>
      <c r="AH14" s="407"/>
      <c r="AI14" s="407"/>
    </row>
    <row r="15" spans="1:35">
      <c r="A15" s="13" t="s">
        <v>502</v>
      </c>
      <c r="B15" s="54"/>
      <c r="C15" s="54"/>
      <c r="D15" s="54"/>
      <c r="R15" s="406" t="s">
        <v>667</v>
      </c>
      <c r="S15" s="407"/>
      <c r="T15" s="407"/>
      <c r="U15" s="407"/>
      <c r="V15" s="407"/>
      <c r="W15" s="407"/>
      <c r="X15" s="407"/>
      <c r="Y15" s="407"/>
      <c r="Z15" s="407"/>
      <c r="AA15" s="407"/>
      <c r="AB15" s="407"/>
      <c r="AC15" s="407"/>
      <c r="AD15" s="407"/>
      <c r="AE15" s="407"/>
      <c r="AF15" s="407"/>
      <c r="AG15" s="407"/>
      <c r="AH15" s="407"/>
      <c r="AI15" s="407"/>
    </row>
    <row r="16" spans="1:35">
      <c r="A16" s="145" t="s">
        <v>503</v>
      </c>
      <c r="B16" s="55"/>
      <c r="C16" s="55"/>
      <c r="D16" s="55"/>
      <c r="R16" s="338" t="s">
        <v>638</v>
      </c>
      <c r="AA16" s="5"/>
    </row>
    <row r="17" spans="1:39">
      <c r="A17" s="146" t="s">
        <v>504</v>
      </c>
      <c r="B17" s="55"/>
      <c r="C17" s="55"/>
      <c r="D17" s="55"/>
      <c r="R17" s="406" t="s">
        <v>672</v>
      </c>
      <c r="S17" s="407"/>
      <c r="T17" s="407"/>
      <c r="U17" s="407"/>
      <c r="V17" s="407"/>
      <c r="W17" s="407"/>
      <c r="X17" s="407"/>
      <c r="Y17" s="407"/>
      <c r="Z17" s="407"/>
      <c r="AA17" s="407"/>
      <c r="AB17" s="407"/>
      <c r="AC17" s="407"/>
      <c r="AD17" s="407"/>
      <c r="AE17" s="407"/>
      <c r="AF17" s="407"/>
      <c r="AG17" s="407"/>
      <c r="AH17" s="407"/>
      <c r="AI17" s="407"/>
      <c r="AL17"/>
      <c r="AM17"/>
    </row>
    <row r="18" spans="1:39">
      <c r="A18" s="146" t="s">
        <v>505</v>
      </c>
      <c r="B18" s="55"/>
      <c r="C18" s="55"/>
      <c r="D18" s="55"/>
      <c r="R18" s="406" t="s">
        <v>673</v>
      </c>
      <c r="S18" s="407"/>
      <c r="T18" s="407"/>
      <c r="U18" s="407"/>
      <c r="V18" s="407"/>
      <c r="W18" s="407"/>
      <c r="X18" s="407"/>
      <c r="Y18" s="407"/>
      <c r="Z18" s="407"/>
      <c r="AA18" s="407"/>
      <c r="AB18" s="407"/>
      <c r="AC18" s="407"/>
      <c r="AD18" s="407"/>
      <c r="AE18" s="407"/>
      <c r="AF18" s="407"/>
      <c r="AG18" s="407"/>
      <c r="AH18" s="407"/>
      <c r="AI18" s="407"/>
      <c r="AL18"/>
      <c r="AM18"/>
    </row>
    <row r="19" spans="1:39">
      <c r="A19" s="146" t="s">
        <v>506</v>
      </c>
      <c r="B19" s="55"/>
      <c r="C19" s="55"/>
      <c r="D19" s="55"/>
      <c r="R19" s="406" t="s">
        <v>674</v>
      </c>
      <c r="S19" s="407"/>
      <c r="T19" s="407"/>
      <c r="U19" s="407"/>
      <c r="V19" s="407"/>
      <c r="W19" s="407"/>
      <c r="X19" s="407"/>
      <c r="Y19" s="407"/>
      <c r="Z19" s="407"/>
      <c r="AA19" s="407"/>
      <c r="AB19" s="407"/>
      <c r="AC19" s="407"/>
      <c r="AD19" s="407"/>
      <c r="AE19" s="407"/>
      <c r="AF19" s="407"/>
      <c r="AG19" s="407"/>
      <c r="AH19" s="407"/>
      <c r="AI19" s="407"/>
      <c r="AL19"/>
      <c r="AM19"/>
    </row>
    <row r="20" spans="1:39" ht="13.2" customHeight="1">
      <c r="A20" s="146" t="s">
        <v>507</v>
      </c>
      <c r="B20" s="55"/>
      <c r="C20" s="55"/>
      <c r="D20" s="55"/>
      <c r="R20" s="406" t="s">
        <v>675</v>
      </c>
      <c r="S20" s="407"/>
      <c r="T20" s="407"/>
      <c r="U20" s="407"/>
      <c r="V20" s="407"/>
      <c r="W20" s="407"/>
      <c r="X20" s="407"/>
      <c r="Y20" s="407"/>
      <c r="Z20" s="407"/>
      <c r="AA20" s="407"/>
      <c r="AB20" s="407"/>
      <c r="AC20" s="407"/>
      <c r="AD20" s="407"/>
      <c r="AE20" s="407"/>
      <c r="AF20" s="407"/>
      <c r="AG20" s="407"/>
      <c r="AH20" s="407"/>
      <c r="AI20" s="407"/>
      <c r="AL20"/>
      <c r="AM20"/>
    </row>
    <row r="21" spans="1:39">
      <c r="A21" s="146" t="s">
        <v>508</v>
      </c>
      <c r="B21" s="55"/>
      <c r="C21" s="55"/>
      <c r="D21" s="55"/>
      <c r="R21" s="406" t="s">
        <v>676</v>
      </c>
      <c r="S21" s="407"/>
      <c r="T21" s="407"/>
      <c r="U21" s="407"/>
      <c r="V21" s="407"/>
      <c r="W21" s="407"/>
      <c r="X21" s="407"/>
      <c r="Y21" s="407"/>
      <c r="Z21" s="407"/>
      <c r="AA21" s="407"/>
      <c r="AB21" s="407"/>
      <c r="AC21" s="407"/>
      <c r="AD21" s="407"/>
      <c r="AE21" s="407"/>
      <c r="AF21" s="407"/>
      <c r="AG21" s="407"/>
      <c r="AH21" s="407"/>
      <c r="AI21" s="407"/>
      <c r="AL21"/>
      <c r="AM21"/>
    </row>
    <row r="22" spans="1:39" ht="13.2" customHeight="1">
      <c r="A22" s="146" t="s">
        <v>509</v>
      </c>
      <c r="B22" s="55"/>
      <c r="C22" s="55"/>
      <c r="D22" s="55"/>
      <c r="R22" s="406" t="s">
        <v>677</v>
      </c>
      <c r="S22" s="407"/>
      <c r="T22" s="407"/>
      <c r="U22" s="407"/>
      <c r="V22" s="407"/>
      <c r="W22" s="407"/>
      <c r="X22" s="407"/>
      <c r="Y22" s="407"/>
      <c r="Z22" s="407"/>
      <c r="AA22" s="407"/>
      <c r="AB22" s="407"/>
      <c r="AC22" s="407"/>
      <c r="AD22" s="407"/>
      <c r="AE22" s="407"/>
      <c r="AF22" s="407"/>
      <c r="AG22" s="407"/>
      <c r="AH22" s="407"/>
      <c r="AI22" s="407"/>
      <c r="AL22"/>
      <c r="AM22"/>
    </row>
    <row r="23" spans="1:39">
      <c r="A23" s="146" t="s">
        <v>510</v>
      </c>
      <c r="B23" s="55"/>
      <c r="C23" s="55"/>
      <c r="D23" s="55"/>
      <c r="R23" s="338" t="s">
        <v>639</v>
      </c>
      <c r="S23" s="337"/>
      <c r="T23" s="337"/>
      <c r="U23" s="337"/>
      <c r="V23" s="337"/>
      <c r="W23" s="337"/>
      <c r="X23" s="337"/>
      <c r="Y23" s="337"/>
      <c r="Z23" s="337"/>
      <c r="AA23" s="337"/>
      <c r="AB23" s="337"/>
      <c r="AC23" s="337"/>
      <c r="AD23" s="337"/>
      <c r="AE23" s="337"/>
      <c r="AF23" s="337"/>
      <c r="AG23" s="337"/>
      <c r="AH23" s="337"/>
      <c r="AI23" s="337"/>
      <c r="AM23"/>
    </row>
    <row r="24" spans="1:39">
      <c r="A24" s="146" t="s">
        <v>511</v>
      </c>
      <c r="R24" s="406" t="s">
        <v>668</v>
      </c>
      <c r="S24" s="406"/>
      <c r="T24" s="406"/>
      <c r="U24" s="406"/>
      <c r="V24" s="406"/>
      <c r="W24" s="406"/>
      <c r="X24" s="406"/>
      <c r="Y24" s="406"/>
      <c r="Z24" s="406"/>
      <c r="AA24" s="406"/>
      <c r="AB24" s="406"/>
      <c r="AC24" s="406"/>
      <c r="AD24" s="406"/>
      <c r="AE24" s="406"/>
      <c r="AF24" s="406"/>
      <c r="AG24" s="406"/>
      <c r="AH24" s="406"/>
      <c r="AI24" s="406"/>
    </row>
    <row r="25" spans="1:39">
      <c r="A25" s="146" t="s">
        <v>512</v>
      </c>
      <c r="R25" s="406" t="s">
        <v>669</v>
      </c>
      <c r="S25" s="406"/>
      <c r="T25" s="406"/>
      <c r="U25" s="406"/>
      <c r="V25" s="406"/>
      <c r="W25" s="406"/>
      <c r="X25" s="406"/>
      <c r="Y25" s="406"/>
      <c r="Z25" s="406"/>
      <c r="AA25" s="406"/>
      <c r="AB25" s="406"/>
      <c r="AC25" s="406"/>
      <c r="AD25" s="406"/>
      <c r="AE25" s="406"/>
      <c r="AF25" s="406"/>
      <c r="AG25" s="406"/>
      <c r="AH25" s="406"/>
      <c r="AI25" s="406"/>
    </row>
    <row r="26" spans="1:39" ht="13.2" customHeight="1">
      <c r="A26" s="146" t="s">
        <v>513</v>
      </c>
      <c r="B26" s="56"/>
      <c r="C26" s="56"/>
      <c r="D26" s="56"/>
      <c r="R26" s="406" t="s">
        <v>670</v>
      </c>
      <c r="S26" s="407"/>
      <c r="T26" s="407"/>
      <c r="U26" s="407"/>
      <c r="V26" s="407"/>
      <c r="W26" s="407"/>
      <c r="X26" s="407"/>
      <c r="Y26" s="407"/>
      <c r="Z26" s="407"/>
      <c r="AA26" s="407"/>
      <c r="AB26" s="407"/>
      <c r="AC26" s="407"/>
      <c r="AD26" s="407"/>
      <c r="AE26" s="407"/>
      <c r="AF26" s="407"/>
      <c r="AG26" s="407"/>
      <c r="AH26" s="407"/>
      <c r="AI26" s="407"/>
    </row>
    <row r="27" spans="1:39" ht="13.2" customHeight="1">
      <c r="A27" s="146" t="s">
        <v>514</v>
      </c>
      <c r="B27" s="56"/>
      <c r="C27" s="56"/>
      <c r="D27" s="56"/>
      <c r="R27" s="406" t="s">
        <v>671</v>
      </c>
      <c r="S27" s="407"/>
      <c r="T27" s="407"/>
      <c r="U27" s="407"/>
      <c r="V27" s="407"/>
      <c r="W27" s="407"/>
      <c r="X27" s="407"/>
      <c r="Y27" s="407"/>
      <c r="Z27" s="407"/>
      <c r="AA27" s="407"/>
      <c r="AB27" s="407"/>
      <c r="AC27" s="407"/>
      <c r="AD27" s="407"/>
      <c r="AE27" s="407"/>
      <c r="AF27" s="407"/>
      <c r="AG27" s="407"/>
      <c r="AH27" s="407"/>
      <c r="AI27" s="407"/>
    </row>
    <row r="28" spans="1:39">
      <c r="A28" s="146" t="s">
        <v>515</v>
      </c>
      <c r="B28" s="56"/>
      <c r="C28" s="56"/>
      <c r="D28" s="56"/>
      <c r="R28" s="338" t="s">
        <v>678</v>
      </c>
      <c r="S28" s="337"/>
      <c r="T28" s="337"/>
      <c r="U28" s="337"/>
      <c r="V28" s="337"/>
      <c r="W28" s="337"/>
      <c r="X28" s="337"/>
      <c r="Y28" s="337"/>
      <c r="Z28" s="337"/>
      <c r="AA28" s="337"/>
      <c r="AB28" s="337"/>
      <c r="AC28" s="337"/>
      <c r="AD28" s="337"/>
      <c r="AE28" s="337"/>
      <c r="AF28" s="337"/>
      <c r="AG28" s="337"/>
      <c r="AH28" s="337"/>
      <c r="AI28" s="337"/>
    </row>
    <row r="29" spans="1:39">
      <c r="A29" s="146" t="s">
        <v>516</v>
      </c>
      <c r="B29" s="56"/>
      <c r="C29" s="56"/>
      <c r="D29" s="56"/>
      <c r="R29" s="406" t="s">
        <v>679</v>
      </c>
      <c r="S29" s="406"/>
      <c r="T29" s="406"/>
      <c r="U29" s="406"/>
      <c r="V29" s="406"/>
      <c r="W29" s="406"/>
      <c r="X29" s="406"/>
      <c r="Y29" s="406"/>
      <c r="Z29" s="406"/>
      <c r="AA29" s="406"/>
      <c r="AB29" s="406"/>
      <c r="AC29" s="406"/>
      <c r="AD29" s="406"/>
      <c r="AE29" s="406"/>
      <c r="AF29" s="406"/>
      <c r="AG29" s="406"/>
      <c r="AH29" s="406"/>
      <c r="AI29" s="406"/>
    </row>
    <row r="30" spans="1:39">
      <c r="A30" s="146" t="s">
        <v>517</v>
      </c>
      <c r="B30" s="56"/>
      <c r="C30" s="56"/>
      <c r="D30" s="56"/>
      <c r="R30" s="406" t="s">
        <v>680</v>
      </c>
      <c r="S30" s="406"/>
      <c r="T30" s="406"/>
      <c r="U30" s="406"/>
      <c r="V30" s="406"/>
      <c r="W30" s="406"/>
      <c r="X30" s="406"/>
      <c r="Y30" s="406"/>
      <c r="Z30" s="406"/>
      <c r="AA30" s="406"/>
      <c r="AB30" s="406"/>
      <c r="AC30" s="406"/>
      <c r="AD30" s="406"/>
      <c r="AE30" s="406"/>
      <c r="AF30" s="406"/>
      <c r="AG30" s="406"/>
      <c r="AH30" s="406"/>
      <c r="AI30" s="406"/>
    </row>
    <row r="31" spans="1:39">
      <c r="A31" s="146" t="s">
        <v>518</v>
      </c>
      <c r="B31" s="56"/>
      <c r="C31" s="56"/>
      <c r="D31" s="56"/>
      <c r="R31" s="406" t="s">
        <v>681</v>
      </c>
      <c r="S31" s="407"/>
      <c r="T31" s="407"/>
      <c r="U31" s="407"/>
      <c r="V31" s="407"/>
      <c r="W31" s="407"/>
      <c r="X31" s="407"/>
      <c r="Y31" s="407"/>
      <c r="Z31" s="407"/>
      <c r="AA31" s="407"/>
      <c r="AB31" s="407"/>
      <c r="AC31" s="407"/>
      <c r="AD31" s="407"/>
      <c r="AE31" s="407"/>
      <c r="AF31" s="407"/>
      <c r="AG31" s="407"/>
      <c r="AH31" s="407"/>
      <c r="AI31" s="407"/>
    </row>
    <row r="32" spans="1:39">
      <c r="A32" s="146" t="s">
        <v>519</v>
      </c>
      <c r="B32" s="56"/>
      <c r="C32" s="56"/>
      <c r="D32" s="56"/>
      <c r="R32" s="406" t="s">
        <v>682</v>
      </c>
      <c r="S32" s="407"/>
      <c r="T32" s="407"/>
      <c r="U32" s="407"/>
      <c r="V32" s="407"/>
      <c r="W32" s="407"/>
      <c r="X32" s="407"/>
      <c r="Y32" s="407"/>
      <c r="Z32" s="407"/>
      <c r="AA32" s="407"/>
      <c r="AB32" s="407"/>
      <c r="AC32" s="407"/>
      <c r="AD32" s="407"/>
      <c r="AE32" s="407"/>
      <c r="AF32" s="407"/>
      <c r="AG32" s="407"/>
      <c r="AH32" s="407"/>
      <c r="AI32" s="407"/>
    </row>
    <row r="33" spans="1:40">
      <c r="A33" s="146" t="s">
        <v>520</v>
      </c>
      <c r="B33" s="56"/>
      <c r="C33" s="56"/>
      <c r="D33" s="56"/>
    </row>
    <row r="34" spans="1:40">
      <c r="A34" s="146" t="s">
        <v>521</v>
      </c>
      <c r="B34" s="56"/>
      <c r="C34" s="56"/>
      <c r="D34" s="56"/>
      <c r="R34" s="5" t="s">
        <v>683</v>
      </c>
    </row>
    <row r="35" spans="1:40" s="113" customFormat="1" ht="13.2" customHeight="1">
      <c r="A35" s="146" t="s">
        <v>231</v>
      </c>
      <c r="B35" s="56"/>
      <c r="C35" s="56"/>
      <c r="D35" s="56"/>
      <c r="E35"/>
      <c r="F35"/>
      <c r="G35"/>
      <c r="H35"/>
      <c r="I35"/>
      <c r="J35"/>
      <c r="K35"/>
      <c r="L35"/>
      <c r="M35"/>
      <c r="N35"/>
      <c r="O35"/>
      <c r="P35"/>
      <c r="Q35"/>
      <c r="R35" s="406" t="s">
        <v>684</v>
      </c>
      <c r="S35" s="406"/>
      <c r="T35" s="406"/>
      <c r="U35" s="406"/>
      <c r="V35" s="406"/>
      <c r="W35" s="406"/>
      <c r="X35" s="406"/>
      <c r="Y35" s="406"/>
      <c r="Z35" s="406"/>
      <c r="AA35" s="406"/>
      <c r="AB35" s="406"/>
      <c r="AC35" s="406"/>
      <c r="AD35" s="337"/>
      <c r="AE35" s="337"/>
      <c r="AF35" s="337"/>
      <c r="AG35" s="337"/>
      <c r="AH35" s="337"/>
      <c r="AI35" s="337"/>
      <c r="AN35"/>
    </row>
    <row r="36" spans="1:40" s="113" customFormat="1" ht="13.2" customHeight="1">
      <c r="A36" s="143" t="s">
        <v>230</v>
      </c>
      <c r="B36" s="56"/>
      <c r="C36" s="56"/>
      <c r="D36" s="56"/>
      <c r="E36"/>
      <c r="F36"/>
      <c r="G36"/>
      <c r="H36"/>
      <c r="I36"/>
      <c r="J36"/>
      <c r="K36"/>
      <c r="L36"/>
      <c r="M36"/>
      <c r="N36"/>
      <c r="O36"/>
      <c r="P36"/>
      <c r="Q36"/>
      <c r="R36" s="406" t="s">
        <v>686</v>
      </c>
      <c r="S36" s="406"/>
      <c r="T36" s="406"/>
      <c r="U36" s="406"/>
      <c r="V36" s="406"/>
      <c r="W36" s="406"/>
      <c r="X36" s="406"/>
      <c r="Y36" s="406"/>
      <c r="Z36" s="406"/>
      <c r="AA36" s="406"/>
      <c r="AB36" s="406"/>
      <c r="AC36" s="406"/>
      <c r="AD36" s="337"/>
      <c r="AE36" s="337"/>
      <c r="AF36" s="337"/>
      <c r="AG36" s="337"/>
      <c r="AH36" s="337"/>
      <c r="AI36" s="337"/>
      <c r="AN36"/>
    </row>
    <row r="37" spans="1:40" s="113" customFormat="1" ht="13.2" customHeight="1">
      <c r="A37"/>
      <c r="B37" s="56"/>
      <c r="C37"/>
      <c r="D37"/>
      <c r="E37"/>
      <c r="F37"/>
      <c r="G37"/>
      <c r="H37"/>
      <c r="I37"/>
      <c r="J37"/>
      <c r="K37"/>
      <c r="L37"/>
      <c r="M37"/>
      <c r="N37"/>
      <c r="O37"/>
      <c r="P37"/>
      <c r="Q37"/>
      <c r="R37" s="406" t="s">
        <v>685</v>
      </c>
      <c r="S37" s="406"/>
      <c r="T37" s="406"/>
      <c r="U37" s="406"/>
      <c r="V37" s="406"/>
      <c r="W37" s="406"/>
      <c r="X37" s="406"/>
      <c r="Y37" s="406"/>
      <c r="Z37" s="406"/>
      <c r="AA37" s="406"/>
      <c r="AB37" s="406"/>
      <c r="AC37" s="406"/>
      <c r="AD37" s="337"/>
      <c r="AE37" s="337"/>
      <c r="AF37" s="337"/>
      <c r="AG37" s="337"/>
      <c r="AH37" s="337"/>
      <c r="AI37" s="337"/>
      <c r="AN37"/>
    </row>
    <row r="38" spans="1:40" s="113" customFormat="1">
      <c r="A38" s="13" t="s">
        <v>523</v>
      </c>
      <c r="B38" s="56"/>
      <c r="C38"/>
      <c r="D38"/>
      <c r="E38"/>
      <c r="F38"/>
      <c r="G38"/>
      <c r="H38"/>
      <c r="I38"/>
      <c r="J38"/>
      <c r="K38"/>
      <c r="L38"/>
      <c r="M38"/>
      <c r="N38"/>
      <c r="O38"/>
      <c r="P38"/>
      <c r="Q38"/>
      <c r="R38"/>
      <c r="S38"/>
      <c r="T38"/>
      <c r="U38"/>
      <c r="V38"/>
      <c r="W38"/>
      <c r="X38"/>
      <c r="Y38"/>
      <c r="Z38"/>
      <c r="AN38"/>
    </row>
    <row r="39" spans="1:40" s="113" customFormat="1">
      <c r="A39" s="147" t="s">
        <v>232</v>
      </c>
      <c r="B39" s="56"/>
      <c r="C39"/>
      <c r="D39"/>
      <c r="E39"/>
      <c r="F39"/>
      <c r="G39"/>
      <c r="H39"/>
      <c r="I39"/>
      <c r="J39"/>
      <c r="K39"/>
      <c r="L39"/>
      <c r="M39"/>
      <c r="N39"/>
      <c r="O39"/>
      <c r="P39"/>
      <c r="Q39"/>
      <c r="R39"/>
      <c r="S39"/>
      <c r="T39"/>
      <c r="U39"/>
      <c r="V39"/>
      <c r="W39"/>
      <c r="X39"/>
      <c r="Y39"/>
      <c r="Z39"/>
      <c r="AN39"/>
    </row>
    <row r="40" spans="1:40" s="113" customFormat="1">
      <c r="A40" s="147" t="s">
        <v>233</v>
      </c>
      <c r="B40" s="56"/>
      <c r="C40"/>
      <c r="D40"/>
      <c r="E40"/>
      <c r="F40"/>
      <c r="G40"/>
      <c r="H40"/>
      <c r="I40"/>
      <c r="J40"/>
      <c r="K40"/>
      <c r="L40"/>
      <c r="M40"/>
      <c r="N40"/>
      <c r="O40"/>
      <c r="P40"/>
      <c r="Q40"/>
      <c r="R40"/>
      <c r="S40"/>
      <c r="T40"/>
      <c r="U40" s="56"/>
      <c r="V40"/>
      <c r="W40"/>
      <c r="X40"/>
      <c r="Y40"/>
      <c r="Z40"/>
      <c r="AN40"/>
    </row>
    <row r="41" spans="1:40" s="113" customFormat="1">
      <c r="A41" s="147" t="s">
        <v>234</v>
      </c>
      <c r="B41" s="56"/>
      <c r="C41"/>
      <c r="D41"/>
      <c r="E41"/>
      <c r="F41"/>
      <c r="G41"/>
      <c r="H41"/>
      <c r="I41"/>
      <c r="J41"/>
      <c r="K41"/>
      <c r="L41"/>
      <c r="M41"/>
      <c r="N41"/>
      <c r="O41"/>
      <c r="P41"/>
      <c r="Q41"/>
      <c r="R41"/>
      <c r="S41"/>
      <c r="T41"/>
      <c r="U41" s="56"/>
      <c r="V41"/>
      <c r="W41"/>
      <c r="X41"/>
      <c r="Y41"/>
      <c r="Z41"/>
      <c r="AN41"/>
    </row>
    <row r="42" spans="1:40" s="113" customFormat="1">
      <c r="A42" s="147" t="s">
        <v>235</v>
      </c>
      <c r="B42" s="56"/>
      <c r="C42"/>
      <c r="D42"/>
      <c r="E42"/>
      <c r="F42"/>
      <c r="G42"/>
      <c r="H42"/>
      <c r="I42"/>
      <c r="J42"/>
      <c r="K42"/>
      <c r="L42"/>
      <c r="M42"/>
      <c r="N42"/>
      <c r="O42"/>
      <c r="P42"/>
      <c r="Q42"/>
      <c r="R42"/>
      <c r="S42"/>
      <c r="T42"/>
      <c r="U42" s="56"/>
      <c r="V42"/>
      <c r="W42"/>
      <c r="X42"/>
      <c r="Y42"/>
      <c r="Z42"/>
      <c r="AN42"/>
    </row>
    <row r="43" spans="1:40" s="113" customFormat="1">
      <c r="A43" s="147" t="s">
        <v>524</v>
      </c>
      <c r="B43" s="56"/>
      <c r="C43"/>
      <c r="D43"/>
      <c r="E43"/>
      <c r="F43"/>
      <c r="G43"/>
      <c r="H43"/>
      <c r="I43"/>
      <c r="J43"/>
      <c r="K43"/>
      <c r="L43"/>
      <c r="M43"/>
      <c r="N43"/>
      <c r="O43"/>
      <c r="P43"/>
      <c r="Q43"/>
      <c r="R43"/>
      <c r="S43"/>
      <c r="T43"/>
      <c r="U43" s="56"/>
      <c r="V43"/>
      <c r="W43"/>
      <c r="X43"/>
      <c r="Y43"/>
      <c r="Z43"/>
      <c r="AN43"/>
    </row>
    <row r="44" spans="1:40" s="113" customFormat="1" ht="12.75" customHeight="1">
      <c r="A44" s="143" t="s">
        <v>230</v>
      </c>
      <c r="B44"/>
      <c r="C44"/>
      <c r="D44"/>
      <c r="E44"/>
      <c r="F44"/>
      <c r="G44"/>
      <c r="H44"/>
      <c r="I44"/>
      <c r="J44"/>
      <c r="K44"/>
      <c r="L44"/>
      <c r="M44"/>
      <c r="N44"/>
      <c r="O44"/>
      <c r="P44"/>
      <c r="Q44"/>
      <c r="R44"/>
      <c r="S44"/>
      <c r="T44"/>
      <c r="U44" s="56"/>
      <c r="V44" s="107"/>
      <c r="W44" s="107"/>
      <c r="X44" s="107"/>
      <c r="Y44" s="107"/>
      <c r="Z44" s="107"/>
      <c r="AN44"/>
    </row>
    <row r="45" spans="1:40" s="113" customFormat="1">
      <c r="A45"/>
      <c r="B45"/>
      <c r="C45"/>
      <c r="D45"/>
      <c r="E45"/>
      <c r="F45"/>
      <c r="G45"/>
      <c r="H45"/>
      <c r="I45"/>
      <c r="J45"/>
      <c r="K45"/>
      <c r="L45"/>
      <c r="M45"/>
      <c r="N45"/>
      <c r="O45"/>
      <c r="P45"/>
      <c r="Q45"/>
      <c r="R45"/>
      <c r="S45"/>
      <c r="T45"/>
      <c r="U45" s="56"/>
      <c r="V45"/>
      <c r="W45"/>
      <c r="X45"/>
      <c r="Y45"/>
      <c r="Z45"/>
      <c r="AN45"/>
    </row>
    <row r="46" spans="1:40" s="113" customFormat="1">
      <c r="A46" s="13" t="s">
        <v>526</v>
      </c>
      <c r="B46"/>
      <c r="C46"/>
      <c r="D46"/>
      <c r="E46"/>
      <c r="F46"/>
      <c r="G46"/>
      <c r="H46"/>
      <c r="I46"/>
      <c r="J46"/>
      <c r="K46"/>
      <c r="L46"/>
      <c r="M46"/>
      <c r="N46"/>
      <c r="O46"/>
      <c r="P46"/>
      <c r="Q46"/>
      <c r="R46"/>
      <c r="S46"/>
      <c r="T46"/>
      <c r="U46" s="56"/>
      <c r="V46" s="107"/>
      <c r="W46" s="107"/>
      <c r="X46" s="107"/>
      <c r="Y46" s="107"/>
      <c r="Z46" s="107"/>
      <c r="AA46" s="111"/>
      <c r="AN46"/>
    </row>
    <row r="47" spans="1:40" s="113" customFormat="1">
      <c r="A47" s="148" t="s">
        <v>527</v>
      </c>
      <c r="B47"/>
      <c r="C47"/>
      <c r="D47"/>
      <c r="E47"/>
      <c r="F47"/>
      <c r="G47"/>
      <c r="H47"/>
      <c r="I47"/>
      <c r="J47"/>
      <c r="K47"/>
      <c r="L47"/>
      <c r="M47"/>
      <c r="N47"/>
      <c r="O47"/>
      <c r="P47"/>
      <c r="Q47"/>
      <c r="R47"/>
      <c r="S47"/>
      <c r="T47"/>
      <c r="U47" s="56"/>
      <c r="V47"/>
      <c r="W47"/>
      <c r="X47"/>
      <c r="Y47"/>
      <c r="Z47"/>
      <c r="AA47" s="116"/>
      <c r="AB47" s="115"/>
      <c r="AC47" s="115"/>
      <c r="AD47" s="115"/>
      <c r="AE47" s="115"/>
      <c r="AN47"/>
    </row>
    <row r="48" spans="1:40" s="113" customFormat="1">
      <c r="A48" s="148" t="s">
        <v>528</v>
      </c>
      <c r="B48"/>
      <c r="C48"/>
      <c r="D48"/>
      <c r="E48"/>
      <c r="F48"/>
      <c r="G48"/>
      <c r="H48"/>
      <c r="I48"/>
      <c r="J48"/>
      <c r="K48"/>
      <c r="L48"/>
      <c r="M48"/>
      <c r="N48"/>
      <c r="O48"/>
      <c r="P48"/>
      <c r="Q48"/>
      <c r="R48"/>
      <c r="S48"/>
      <c r="T48"/>
      <c r="U48" s="56"/>
      <c r="V48" s="107"/>
      <c r="W48" s="107"/>
      <c r="X48" s="107"/>
      <c r="Y48" s="107"/>
      <c r="Z48" s="107"/>
      <c r="AA48" s="115"/>
      <c r="AB48" s="115"/>
      <c r="AC48" s="115"/>
      <c r="AD48" s="115"/>
      <c r="AE48" s="115"/>
      <c r="AN48"/>
    </row>
    <row r="49" spans="1:40" s="113" customFormat="1">
      <c r="A49" s="148" t="s">
        <v>529</v>
      </c>
      <c r="B49"/>
      <c r="C49"/>
      <c r="D49"/>
      <c r="E49"/>
      <c r="F49"/>
      <c r="G49"/>
      <c r="H49"/>
      <c r="I49"/>
      <c r="J49"/>
      <c r="K49"/>
      <c r="L49"/>
      <c r="M49"/>
      <c r="N49"/>
      <c r="O49"/>
      <c r="P49"/>
      <c r="Q49"/>
      <c r="R49"/>
      <c r="S49"/>
      <c r="T49"/>
      <c r="U49" s="56"/>
      <c r="V49"/>
      <c r="W49"/>
      <c r="X49"/>
      <c r="Y49"/>
      <c r="Z49"/>
      <c r="AA49" s="115"/>
      <c r="AB49" s="115"/>
      <c r="AC49" s="115"/>
      <c r="AD49" s="115"/>
      <c r="AE49" s="115"/>
      <c r="AN49"/>
    </row>
    <row r="50" spans="1:40" s="113" customFormat="1">
      <c r="A50" s="148" t="s">
        <v>540</v>
      </c>
      <c r="B50"/>
      <c r="C50"/>
      <c r="D50"/>
      <c r="E50"/>
      <c r="F50"/>
      <c r="G50"/>
      <c r="H50"/>
      <c r="I50"/>
      <c r="J50"/>
      <c r="K50"/>
      <c r="L50"/>
      <c r="M50"/>
      <c r="N50"/>
      <c r="O50"/>
      <c r="P50"/>
      <c r="Q50"/>
      <c r="R50"/>
      <c r="S50"/>
      <c r="T50"/>
      <c r="U50" s="56"/>
      <c r="V50" s="107"/>
      <c r="W50" s="107"/>
      <c r="X50" s="107"/>
      <c r="Y50" s="107"/>
      <c r="Z50" s="107"/>
      <c r="AA50" s="115"/>
      <c r="AB50" s="115"/>
      <c r="AC50" s="115"/>
      <c r="AD50" s="115"/>
      <c r="AE50" s="115"/>
      <c r="AN50"/>
    </row>
    <row r="51" spans="1:40" s="113" customFormat="1">
      <c r="A51" s="143" t="s">
        <v>230</v>
      </c>
      <c r="B51"/>
      <c r="C51"/>
      <c r="D51"/>
      <c r="E51"/>
      <c r="F51"/>
      <c r="G51"/>
      <c r="H51"/>
      <c r="I51"/>
      <c r="J51"/>
      <c r="K51"/>
      <c r="L51"/>
      <c r="M51"/>
      <c r="N51"/>
      <c r="O51"/>
      <c r="P51"/>
      <c r="Q51"/>
      <c r="R51"/>
      <c r="S51" s="56"/>
      <c r="T51" s="56"/>
      <c r="U51" s="56"/>
      <c r="V51"/>
      <c r="W51"/>
      <c r="X51"/>
      <c r="Y51"/>
      <c r="Z51"/>
      <c r="AA51" s="115"/>
      <c r="AB51" s="115"/>
      <c r="AC51" s="115"/>
      <c r="AD51" s="115"/>
      <c r="AE51" s="115"/>
      <c r="AN51"/>
    </row>
    <row r="52" spans="1:40" s="113" customFormat="1">
      <c r="A52"/>
      <c r="B52"/>
      <c r="C52"/>
      <c r="D52"/>
      <c r="E52"/>
      <c r="F52"/>
      <c r="G52"/>
      <c r="H52"/>
      <c r="I52"/>
      <c r="J52"/>
      <c r="K52"/>
      <c r="L52"/>
      <c r="M52"/>
      <c r="N52"/>
      <c r="O52"/>
      <c r="P52"/>
      <c r="Q52"/>
      <c r="R52"/>
      <c r="S52" s="56"/>
      <c r="T52" s="56"/>
      <c r="U52"/>
      <c r="V52" s="107"/>
      <c r="W52" s="107"/>
      <c r="X52" s="107"/>
      <c r="Y52" s="107"/>
      <c r="Z52" s="107"/>
      <c r="AA52" s="115"/>
      <c r="AB52" s="115"/>
      <c r="AC52" s="115"/>
      <c r="AD52" s="115"/>
      <c r="AE52" s="115"/>
      <c r="AN52"/>
    </row>
    <row r="53" spans="1:40" s="113" customFormat="1">
      <c r="A53"/>
      <c r="B53"/>
      <c r="C53"/>
      <c r="D53"/>
      <c r="E53"/>
      <c r="F53"/>
      <c r="G53"/>
      <c r="H53"/>
      <c r="I53"/>
      <c r="J53"/>
      <c r="K53"/>
      <c r="L53"/>
      <c r="M53"/>
      <c r="N53"/>
      <c r="O53"/>
      <c r="P53"/>
      <c r="Q53"/>
      <c r="R53"/>
      <c r="S53" s="56"/>
      <c r="T53" s="56"/>
      <c r="U53"/>
      <c r="V53"/>
      <c r="W53"/>
      <c r="X53"/>
      <c r="Y53"/>
      <c r="Z53"/>
      <c r="AA53" s="115"/>
      <c r="AB53" s="116"/>
      <c r="AC53" s="116"/>
      <c r="AD53" s="116"/>
      <c r="AE53" s="116"/>
      <c r="AN53"/>
    </row>
    <row r="54" spans="1:40" s="113" customFormat="1">
      <c r="A54" s="13" t="s">
        <v>531</v>
      </c>
      <c r="B54"/>
      <c r="C54"/>
      <c r="D54"/>
      <c r="E54"/>
      <c r="F54"/>
      <c r="G54"/>
      <c r="H54"/>
      <c r="I54"/>
      <c r="J54"/>
      <c r="K54"/>
      <c r="L54"/>
      <c r="M54"/>
      <c r="N54"/>
      <c r="O54"/>
      <c r="P54"/>
      <c r="Q54"/>
      <c r="R54"/>
      <c r="S54"/>
      <c r="T54"/>
      <c r="U54"/>
      <c r="V54" s="107"/>
      <c r="W54" s="107"/>
      <c r="X54" s="107"/>
      <c r="Y54" s="107"/>
      <c r="Z54" s="107"/>
      <c r="AA54" s="128"/>
      <c r="AN54"/>
    </row>
    <row r="55" spans="1:40" s="113" customFormat="1">
      <c r="A55" s="149" t="s">
        <v>532</v>
      </c>
      <c r="B55"/>
      <c r="C55"/>
      <c r="D55"/>
      <c r="E55"/>
      <c r="F55"/>
      <c r="G55"/>
      <c r="H55"/>
      <c r="I55"/>
      <c r="J55"/>
      <c r="K55"/>
      <c r="L55"/>
      <c r="M55"/>
      <c r="N55"/>
      <c r="O55"/>
      <c r="P55"/>
      <c r="Q55"/>
      <c r="R55"/>
      <c r="S55"/>
      <c r="T55"/>
      <c r="U55"/>
      <c r="V55"/>
      <c r="W55"/>
      <c r="X55"/>
      <c r="Y55"/>
      <c r="Z55"/>
      <c r="AN55"/>
    </row>
    <row r="56" spans="1:40" s="113" customFormat="1">
      <c r="A56" s="143" t="s">
        <v>533</v>
      </c>
      <c r="B56"/>
      <c r="C56"/>
      <c r="D56"/>
      <c r="E56"/>
      <c r="F56"/>
      <c r="G56"/>
      <c r="H56"/>
      <c r="I56"/>
      <c r="J56"/>
      <c r="K56"/>
      <c r="L56"/>
      <c r="M56"/>
      <c r="N56"/>
      <c r="O56"/>
      <c r="P56"/>
      <c r="Q56"/>
      <c r="R56"/>
      <c r="S56"/>
      <c r="T56"/>
      <c r="U56"/>
      <c r="V56"/>
      <c r="W56"/>
      <c r="X56"/>
      <c r="Y56"/>
      <c r="Z56"/>
      <c r="AN56"/>
    </row>
    <row r="57" spans="1:40" s="113" customFormat="1">
      <c r="A57" s="149" t="s">
        <v>534</v>
      </c>
      <c r="B57"/>
      <c r="C57"/>
      <c r="D57"/>
      <c r="E57"/>
      <c r="F57"/>
      <c r="G57"/>
      <c r="H57"/>
      <c r="I57"/>
      <c r="J57"/>
      <c r="K57"/>
      <c r="L57"/>
      <c r="M57"/>
      <c r="N57"/>
      <c r="O57"/>
      <c r="P57"/>
      <c r="Q57"/>
      <c r="R57"/>
      <c r="S57"/>
      <c r="T57"/>
      <c r="U57"/>
      <c r="V57"/>
      <c r="W57"/>
      <c r="X57"/>
      <c r="Y57"/>
      <c r="Z57"/>
      <c r="AN57"/>
    </row>
    <row r="58" spans="1:40" s="113" customFormat="1">
      <c r="A58" s="68" t="s">
        <v>236</v>
      </c>
      <c r="B58"/>
      <c r="C58"/>
      <c r="D58"/>
      <c r="E58"/>
      <c r="F58"/>
      <c r="G58"/>
      <c r="H58"/>
      <c r="I58"/>
      <c r="J58"/>
      <c r="K58"/>
      <c r="L58"/>
      <c r="M58"/>
      <c r="N58"/>
      <c r="O58"/>
      <c r="P58"/>
      <c r="Q58"/>
      <c r="R58"/>
      <c r="S58"/>
      <c r="T58"/>
      <c r="U58"/>
      <c r="V58"/>
      <c r="W58"/>
      <c r="X58"/>
      <c r="Y58"/>
      <c r="Z58"/>
      <c r="AN58"/>
    </row>
    <row r="59" spans="1:40" s="113" customFormat="1" ht="13.2" customHeight="1">
      <c r="A59" s="68" t="s">
        <v>535</v>
      </c>
      <c r="B59"/>
      <c r="C59"/>
      <c r="D59"/>
      <c r="E59"/>
      <c r="F59"/>
      <c r="G59"/>
      <c r="H59"/>
      <c r="I59"/>
      <c r="J59"/>
      <c r="K59"/>
      <c r="L59"/>
      <c r="M59"/>
      <c r="N59"/>
      <c r="O59"/>
      <c r="P59"/>
      <c r="Q59"/>
      <c r="R59"/>
      <c r="S59"/>
      <c r="T59"/>
      <c r="U59"/>
      <c r="V59"/>
      <c r="W59"/>
      <c r="X59"/>
      <c r="Y59"/>
      <c r="Z59"/>
      <c r="AA59" s="117"/>
      <c r="AN59"/>
    </row>
    <row r="60" spans="1:40" s="113" customFormat="1">
      <c r="A60" s="143" t="s">
        <v>230</v>
      </c>
      <c r="B60"/>
      <c r="C60"/>
      <c r="D60"/>
      <c r="E60"/>
      <c r="F60"/>
      <c r="G60"/>
      <c r="H60"/>
      <c r="I60"/>
      <c r="J60"/>
      <c r="K60"/>
      <c r="L60"/>
      <c r="M60"/>
      <c r="N60"/>
      <c r="O60"/>
      <c r="P60"/>
      <c r="Q60"/>
      <c r="R60"/>
      <c r="S60"/>
      <c r="T60"/>
      <c r="U60"/>
      <c r="V60"/>
      <c r="W60"/>
      <c r="X60"/>
      <c r="Y60"/>
      <c r="Z60"/>
      <c r="AA60" s="235"/>
      <c r="AN60"/>
    </row>
    <row r="61" spans="1:40" s="113" customFormat="1">
      <c r="A61"/>
      <c r="B61"/>
      <c r="C61"/>
      <c r="D61"/>
      <c r="E61"/>
      <c r="F61"/>
      <c r="G61"/>
      <c r="H61"/>
      <c r="I61"/>
      <c r="J61"/>
      <c r="K61"/>
      <c r="L61"/>
      <c r="M61"/>
      <c r="N61"/>
      <c r="O61"/>
      <c r="P61"/>
      <c r="Q61"/>
      <c r="R61"/>
      <c r="S61"/>
      <c r="T61"/>
      <c r="U61"/>
      <c r="V61"/>
      <c r="W61"/>
      <c r="X61"/>
      <c r="Y61"/>
      <c r="Z61"/>
      <c r="AA61" s="118"/>
      <c r="AN61"/>
    </row>
    <row r="62" spans="1:40" s="113" customFormat="1">
      <c r="A62" s="13" t="s">
        <v>536</v>
      </c>
      <c r="B62"/>
      <c r="C62"/>
      <c r="D62"/>
      <c r="E62"/>
      <c r="F62"/>
      <c r="G62"/>
      <c r="H62"/>
      <c r="I62"/>
      <c r="J62"/>
      <c r="K62"/>
      <c r="L62"/>
      <c r="M62"/>
      <c r="N62"/>
      <c r="O62"/>
      <c r="P62"/>
      <c r="Q62"/>
      <c r="R62"/>
      <c r="S62"/>
      <c r="T62"/>
      <c r="U62"/>
      <c r="V62"/>
      <c r="W62"/>
      <c r="X62"/>
      <c r="Y62"/>
      <c r="Z62"/>
      <c r="AA62" s="118"/>
      <c r="AN62"/>
    </row>
    <row r="63" spans="1:40" s="113" customFormat="1">
      <c r="A63" s="149" t="s">
        <v>537</v>
      </c>
      <c r="B63"/>
      <c r="C63"/>
      <c r="D63"/>
      <c r="E63"/>
      <c r="F63"/>
      <c r="G63"/>
      <c r="H63"/>
      <c r="I63"/>
      <c r="J63"/>
      <c r="K63"/>
      <c r="L63"/>
      <c r="M63"/>
      <c r="N63"/>
      <c r="O63"/>
      <c r="P63"/>
      <c r="Q63"/>
      <c r="R63"/>
      <c r="S63"/>
      <c r="T63"/>
      <c r="U63"/>
      <c r="V63"/>
      <c r="W63"/>
      <c r="X63"/>
      <c r="Y63"/>
      <c r="Z63"/>
      <c r="AA63" s="118"/>
      <c r="AN63"/>
    </row>
    <row r="64" spans="1:40" s="113" customFormat="1">
      <c r="A64" s="68" t="s">
        <v>538</v>
      </c>
      <c r="B64"/>
      <c r="C64"/>
      <c r="D64"/>
      <c r="E64"/>
      <c r="F64"/>
      <c r="G64"/>
      <c r="H64"/>
      <c r="I64"/>
      <c r="J64"/>
      <c r="K64"/>
      <c r="L64"/>
      <c r="M64"/>
      <c r="N64"/>
      <c r="O64"/>
      <c r="P64"/>
      <c r="Q64"/>
      <c r="R64"/>
      <c r="S64"/>
      <c r="T64"/>
      <c r="U64"/>
      <c r="V64"/>
      <c r="W64"/>
      <c r="X64"/>
      <c r="Y64"/>
      <c r="Z64"/>
      <c r="AA64" s="118"/>
      <c r="AN64"/>
    </row>
    <row r="65" spans="1:40" s="113" customFormat="1">
      <c r="A65" s="143" t="s">
        <v>230</v>
      </c>
      <c r="B65"/>
      <c r="C65"/>
      <c r="D65"/>
      <c r="E65"/>
      <c r="F65"/>
      <c r="G65"/>
      <c r="H65"/>
      <c r="I65"/>
      <c r="J65"/>
      <c r="K65"/>
      <c r="L65"/>
      <c r="M65"/>
      <c r="N65"/>
      <c r="O65"/>
      <c r="P65"/>
      <c r="Q65"/>
      <c r="R65"/>
      <c r="S65"/>
      <c r="T65"/>
      <c r="U65"/>
      <c r="V65"/>
      <c r="W65"/>
      <c r="X65"/>
      <c r="Y65"/>
      <c r="Z65"/>
      <c r="AA65" s="118"/>
      <c r="AN65"/>
    </row>
    <row r="66" spans="1:40" s="113" customFormat="1">
      <c r="A66"/>
      <c r="B66"/>
      <c r="C66"/>
      <c r="D66"/>
      <c r="E66"/>
      <c r="F66"/>
      <c r="G66"/>
      <c r="H66"/>
      <c r="I66"/>
      <c r="J66"/>
      <c r="K66"/>
      <c r="L66"/>
      <c r="M66"/>
      <c r="N66"/>
      <c r="O66"/>
      <c r="P66"/>
      <c r="Q66"/>
      <c r="R66"/>
      <c r="S66"/>
      <c r="T66"/>
      <c r="U66"/>
      <c r="V66"/>
      <c r="W66"/>
      <c r="X66"/>
      <c r="Y66"/>
      <c r="Z66"/>
      <c r="AA66" s="118"/>
      <c r="AN66"/>
    </row>
    <row r="67" spans="1:40" s="113" customFormat="1">
      <c r="A67"/>
      <c r="B67"/>
      <c r="C67"/>
      <c r="D67"/>
      <c r="E67"/>
      <c r="F67"/>
      <c r="G67"/>
      <c r="H67"/>
      <c r="I67"/>
      <c r="J67"/>
      <c r="K67"/>
      <c r="L67"/>
      <c r="M67"/>
      <c r="N67"/>
      <c r="O67"/>
      <c r="P67"/>
      <c r="Q67"/>
      <c r="R67"/>
      <c r="S67"/>
      <c r="T67"/>
      <c r="U67"/>
      <c r="V67"/>
      <c r="W67"/>
      <c r="X67"/>
      <c r="Y67"/>
      <c r="Z67"/>
      <c r="AA67" s="118"/>
      <c r="AN67"/>
    </row>
    <row r="68" spans="1:40">
      <c r="A68" s="13" t="s">
        <v>634</v>
      </c>
      <c r="I68" s="13"/>
    </row>
    <row r="69" spans="1:40" s="113" customFormat="1" ht="30" customHeight="1">
      <c r="A69" s="116" t="s">
        <v>190</v>
      </c>
      <c r="B69"/>
      <c r="C69"/>
      <c r="D69"/>
      <c r="E69"/>
      <c r="F69"/>
      <c r="G69"/>
      <c r="I69" s="112"/>
      <c r="J69"/>
      <c r="K69"/>
      <c r="L69"/>
      <c r="M69"/>
      <c r="N69"/>
      <c r="O69"/>
      <c r="P69"/>
      <c r="Q69"/>
      <c r="R69"/>
      <c r="S69"/>
      <c r="T69"/>
      <c r="U69"/>
      <c r="V69"/>
      <c r="W69"/>
      <c r="X69"/>
      <c r="Y69"/>
      <c r="Z69"/>
      <c r="AA69" s="118"/>
      <c r="AN69"/>
    </row>
    <row r="70" spans="1:40" s="113" customFormat="1">
      <c r="A70" s="115" t="s">
        <v>131</v>
      </c>
      <c r="B70"/>
      <c r="C70"/>
      <c r="D70"/>
      <c r="E70"/>
      <c r="F70"/>
      <c r="G70"/>
      <c r="I70" s="112"/>
      <c r="J70"/>
      <c r="K70"/>
      <c r="L70"/>
      <c r="M70"/>
      <c r="N70"/>
      <c r="O70"/>
      <c r="P70"/>
      <c r="Q70"/>
      <c r="R70"/>
      <c r="S70"/>
      <c r="T70"/>
      <c r="U70"/>
      <c r="V70"/>
      <c r="W70"/>
      <c r="X70"/>
      <c r="Y70"/>
      <c r="Z70"/>
      <c r="AA70" s="118"/>
      <c r="AN70"/>
    </row>
    <row r="71" spans="1:40">
      <c r="A71" s="115" t="s">
        <v>111</v>
      </c>
      <c r="H71" s="113"/>
      <c r="I71" s="112"/>
    </row>
    <row r="72" spans="1:40">
      <c r="A72" s="115" t="s">
        <v>112</v>
      </c>
    </row>
    <row r="73" spans="1:40" s="113" customFormat="1" ht="14.6">
      <c r="A73" s="115" t="s">
        <v>105</v>
      </c>
      <c r="B73"/>
      <c r="C73"/>
      <c r="D73"/>
      <c r="E73"/>
      <c r="F73"/>
      <c r="G73"/>
      <c r="H73"/>
      <c r="I73"/>
      <c r="J73"/>
      <c r="K73"/>
      <c r="L73"/>
      <c r="M73"/>
      <c r="N73"/>
      <c r="O73"/>
      <c r="P73"/>
      <c r="Q73"/>
      <c r="R73"/>
      <c r="S73"/>
      <c r="T73"/>
      <c r="U73"/>
      <c r="V73"/>
      <c r="W73"/>
      <c r="X73"/>
      <c r="Y73"/>
      <c r="Z73"/>
      <c r="AA73" s="119"/>
      <c r="AN73"/>
    </row>
    <row r="74" spans="1:40">
      <c r="A74" s="115" t="s">
        <v>110</v>
      </c>
    </row>
    <row r="75" spans="1:40" s="113" customFormat="1" ht="14.6">
      <c r="A75" s="115" t="s">
        <v>106</v>
      </c>
      <c r="B75"/>
      <c r="C75"/>
      <c r="D75"/>
      <c r="E75"/>
      <c r="F75"/>
      <c r="G75"/>
      <c r="H75"/>
      <c r="I75"/>
      <c r="J75"/>
      <c r="K75"/>
      <c r="L75"/>
      <c r="M75"/>
      <c r="N75"/>
      <c r="O75"/>
      <c r="P75"/>
      <c r="Q75"/>
      <c r="R75"/>
      <c r="S75"/>
      <c r="T75"/>
      <c r="U75"/>
      <c r="V75"/>
      <c r="W75"/>
      <c r="X75"/>
      <c r="Y75"/>
      <c r="Z75"/>
      <c r="AA75" s="120"/>
      <c r="AN75"/>
    </row>
    <row r="76" spans="1:40" s="113" customFormat="1" ht="14.6">
      <c r="A76" s="302" t="s">
        <v>130</v>
      </c>
      <c r="B76"/>
      <c r="C76"/>
      <c r="D76"/>
      <c r="E76"/>
      <c r="F76"/>
      <c r="G76"/>
      <c r="H76"/>
      <c r="I76"/>
      <c r="J76"/>
      <c r="K76"/>
      <c r="L76"/>
      <c r="M76"/>
      <c r="N76"/>
      <c r="O76"/>
      <c r="P76"/>
      <c r="Q76"/>
      <c r="R76"/>
      <c r="S76"/>
      <c r="T76"/>
      <c r="U76"/>
      <c r="V76"/>
      <c r="W76"/>
      <c r="X76"/>
      <c r="Y76"/>
      <c r="Z76"/>
      <c r="AA76" s="120"/>
      <c r="AN76"/>
    </row>
    <row r="77" spans="1:40" s="113" customFormat="1" ht="14.6">
      <c r="A77" s="305"/>
      <c r="B77"/>
      <c r="C77"/>
      <c r="D77"/>
      <c r="E77"/>
      <c r="F77"/>
      <c r="G77"/>
      <c r="H77"/>
      <c r="I77"/>
      <c r="J77"/>
      <c r="K77"/>
      <c r="L77"/>
      <c r="M77"/>
      <c r="N77"/>
      <c r="O77"/>
      <c r="P77"/>
      <c r="Q77"/>
      <c r="R77"/>
      <c r="S77"/>
      <c r="T77"/>
      <c r="U77"/>
      <c r="V77"/>
      <c r="W77"/>
      <c r="X77"/>
      <c r="Y77"/>
      <c r="Z77"/>
      <c r="AA77" s="120"/>
      <c r="AN77"/>
    </row>
    <row r="78" spans="1:40" s="113" customFormat="1" ht="18">
      <c r="A78" s="303" t="s">
        <v>485</v>
      </c>
      <c r="B78"/>
      <c r="C78"/>
      <c r="D78"/>
      <c r="E78"/>
      <c r="F78"/>
      <c r="G78"/>
      <c r="H78"/>
      <c r="I78"/>
      <c r="J78"/>
      <c r="K78"/>
      <c r="L78"/>
      <c r="M78"/>
      <c r="N78"/>
      <c r="O78"/>
      <c r="P78"/>
      <c r="Q78"/>
      <c r="R78"/>
      <c r="S78"/>
      <c r="T78"/>
      <c r="U78"/>
      <c r="V78"/>
      <c r="W78"/>
      <c r="X78"/>
      <c r="Y78"/>
      <c r="Z78"/>
      <c r="AA78" s="120"/>
      <c r="AN78"/>
    </row>
    <row r="79" spans="1:40" s="113" customFormat="1" ht="14.6">
      <c r="A79" s="305" t="s">
        <v>697</v>
      </c>
      <c r="B79"/>
      <c r="C79"/>
      <c r="D79"/>
      <c r="E79"/>
      <c r="F79"/>
      <c r="G79"/>
      <c r="H79"/>
      <c r="I79"/>
      <c r="J79"/>
      <c r="K79"/>
      <c r="L79"/>
      <c r="M79"/>
      <c r="N79"/>
      <c r="O79"/>
      <c r="P79"/>
      <c r="Q79"/>
      <c r="R79"/>
      <c r="S79"/>
      <c r="T79"/>
      <c r="U79"/>
      <c r="V79"/>
      <c r="W79"/>
      <c r="X79"/>
      <c r="Y79"/>
      <c r="Z79"/>
      <c r="AA79" s="120"/>
      <c r="AN79"/>
    </row>
    <row r="80" spans="1:40" s="113" customFormat="1" ht="14.6">
      <c r="A80" s="304" t="s">
        <v>698</v>
      </c>
      <c r="B80"/>
      <c r="C80"/>
      <c r="D80"/>
      <c r="E80"/>
      <c r="F80"/>
      <c r="G80"/>
      <c r="H80"/>
      <c r="I80"/>
      <c r="J80"/>
      <c r="K80"/>
      <c r="L80"/>
      <c r="M80"/>
      <c r="N80"/>
      <c r="O80"/>
      <c r="P80"/>
      <c r="Q80"/>
      <c r="R80"/>
      <c r="S80"/>
      <c r="T80"/>
      <c r="U80"/>
      <c r="V80"/>
      <c r="W80"/>
      <c r="X80"/>
      <c r="Y80"/>
      <c r="Z80"/>
      <c r="AA80" s="121"/>
      <c r="AN80"/>
    </row>
    <row r="81" spans="1:40" s="113" customFormat="1" ht="14.6">
      <c r="A81" s="305" t="s">
        <v>699</v>
      </c>
      <c r="B81"/>
      <c r="C81"/>
      <c r="D81"/>
      <c r="E81"/>
      <c r="F81"/>
      <c r="G81"/>
      <c r="H81"/>
      <c r="I81"/>
      <c r="J81"/>
      <c r="K81"/>
      <c r="L81"/>
      <c r="M81"/>
      <c r="N81"/>
      <c r="O81"/>
      <c r="P81"/>
      <c r="Q81"/>
      <c r="R81"/>
      <c r="S81"/>
      <c r="T81"/>
      <c r="U81"/>
      <c r="V81"/>
      <c r="W81"/>
      <c r="X81"/>
      <c r="Y81"/>
      <c r="Z81"/>
      <c r="AA81" s="122"/>
      <c r="AN81"/>
    </row>
    <row r="82" spans="1:40" s="113" customFormat="1" ht="14.6">
      <c r="A82" s="305" t="s">
        <v>700</v>
      </c>
      <c r="B82"/>
      <c r="C82"/>
      <c r="D82"/>
      <c r="E82"/>
      <c r="F82"/>
      <c r="G82"/>
      <c r="H82"/>
      <c r="I82"/>
      <c r="J82"/>
      <c r="K82"/>
      <c r="L82"/>
      <c r="M82"/>
      <c r="N82"/>
      <c r="O82"/>
      <c r="P82"/>
      <c r="Q82"/>
      <c r="R82"/>
      <c r="S82"/>
      <c r="T82"/>
      <c r="U82"/>
      <c r="V82"/>
      <c r="W82"/>
      <c r="X82"/>
      <c r="Y82"/>
      <c r="Z82"/>
      <c r="AA82" s="122"/>
      <c r="AN82"/>
    </row>
    <row r="83" spans="1:40" s="113" customFormat="1" ht="14.6">
      <c r="A83" s="305" t="s">
        <v>701</v>
      </c>
      <c r="B83"/>
      <c r="C83"/>
      <c r="D83"/>
      <c r="E83"/>
      <c r="F83"/>
      <c r="G83"/>
      <c r="H83"/>
      <c r="I83"/>
      <c r="J83"/>
      <c r="K83"/>
      <c r="L83"/>
      <c r="M83"/>
      <c r="N83"/>
      <c r="O83"/>
      <c r="P83"/>
      <c r="Q83"/>
      <c r="R83"/>
      <c r="S83"/>
      <c r="T83"/>
      <c r="U83"/>
      <c r="V83"/>
      <c r="W83"/>
      <c r="X83"/>
      <c r="Y83"/>
      <c r="Z83"/>
      <c r="AA83" s="122"/>
      <c r="AN83"/>
    </row>
    <row r="84" spans="1:40" s="113" customFormat="1" ht="14.6">
      <c r="A84" s="305" t="s">
        <v>702</v>
      </c>
      <c r="B84"/>
      <c r="C84"/>
      <c r="D84"/>
      <c r="E84"/>
      <c r="F84"/>
      <c r="G84"/>
      <c r="H84"/>
      <c r="I84"/>
      <c r="J84"/>
      <c r="K84"/>
      <c r="L84"/>
      <c r="M84"/>
      <c r="N84"/>
      <c r="O84"/>
      <c r="P84"/>
      <c r="Q84"/>
      <c r="R84"/>
      <c r="S84"/>
      <c r="T84"/>
      <c r="U84"/>
      <c r="V84"/>
      <c r="W84"/>
      <c r="X84"/>
      <c r="Y84"/>
      <c r="Z84"/>
      <c r="AA84" s="122"/>
      <c r="AN84"/>
    </row>
    <row r="85" spans="1:40" s="113" customFormat="1" ht="14.6">
      <c r="A85" s="305" t="s">
        <v>703</v>
      </c>
      <c r="B85"/>
      <c r="C85"/>
      <c r="D85"/>
      <c r="E85"/>
      <c r="F85"/>
      <c r="G85"/>
      <c r="H85"/>
      <c r="I85"/>
      <c r="J85"/>
      <c r="K85"/>
      <c r="L85"/>
      <c r="M85"/>
      <c r="N85"/>
      <c r="O85"/>
      <c r="P85"/>
      <c r="Q85"/>
      <c r="R85"/>
      <c r="S85"/>
      <c r="T85"/>
      <c r="U85"/>
      <c r="V85"/>
      <c r="W85"/>
      <c r="X85"/>
      <c r="Y85"/>
      <c r="Z85"/>
      <c r="AA85" s="122"/>
      <c r="AN85"/>
    </row>
    <row r="86" spans="1:40" s="113" customFormat="1" ht="14.6">
      <c r="A86" s="305" t="s">
        <v>704</v>
      </c>
      <c r="B86"/>
      <c r="C86"/>
      <c r="D86"/>
      <c r="E86"/>
      <c r="F86"/>
      <c r="G86"/>
      <c r="H86"/>
      <c r="I86"/>
      <c r="J86"/>
      <c r="K86"/>
      <c r="L86"/>
      <c r="M86"/>
      <c r="N86"/>
      <c r="O86"/>
      <c r="P86"/>
      <c r="Q86"/>
      <c r="R86"/>
      <c r="S86"/>
      <c r="T86"/>
      <c r="U86"/>
      <c r="V86"/>
      <c r="W86"/>
      <c r="X86"/>
      <c r="Y86"/>
      <c r="Z86"/>
      <c r="AA86" s="122"/>
      <c r="AN86"/>
    </row>
    <row r="87" spans="1:40" s="113" customFormat="1" ht="14.6">
      <c r="A87" s="305" t="s">
        <v>705</v>
      </c>
      <c r="B87"/>
      <c r="C87"/>
      <c r="D87"/>
      <c r="E87"/>
      <c r="F87"/>
      <c r="G87"/>
      <c r="H87"/>
      <c r="I87"/>
      <c r="J87"/>
      <c r="K87"/>
      <c r="L87"/>
      <c r="M87"/>
      <c r="N87"/>
      <c r="O87"/>
      <c r="P87"/>
      <c r="Q87"/>
      <c r="R87"/>
      <c r="S87"/>
      <c r="T87"/>
      <c r="U87"/>
      <c r="V87"/>
      <c r="W87"/>
      <c r="X87"/>
      <c r="Y87"/>
      <c r="Z87"/>
      <c r="AA87" s="122"/>
      <c r="AN87"/>
    </row>
    <row r="88" spans="1:40" s="113" customFormat="1" ht="14.6">
      <c r="A88" s="305"/>
      <c r="B88"/>
      <c r="C88"/>
      <c r="D88"/>
      <c r="E88"/>
      <c r="F88"/>
      <c r="G88"/>
      <c r="H88"/>
      <c r="I88"/>
      <c r="J88"/>
      <c r="K88"/>
      <c r="L88"/>
      <c r="M88"/>
      <c r="N88"/>
      <c r="O88"/>
      <c r="P88"/>
      <c r="Q88"/>
      <c r="R88"/>
      <c r="S88"/>
      <c r="T88"/>
      <c r="U88"/>
      <c r="V88"/>
      <c r="W88"/>
      <c r="X88"/>
      <c r="Y88"/>
      <c r="Z88"/>
      <c r="AA88" s="122"/>
      <c r="AN88"/>
    </row>
    <row r="89" spans="1:40" s="113" customFormat="1" ht="18">
      <c r="A89" s="303" t="s">
        <v>640</v>
      </c>
      <c r="B89"/>
      <c r="C89"/>
      <c r="D89"/>
      <c r="E89"/>
      <c r="F89"/>
      <c r="G89"/>
      <c r="H89"/>
      <c r="I89"/>
      <c r="J89"/>
      <c r="K89"/>
      <c r="L89"/>
      <c r="M89"/>
      <c r="N89"/>
      <c r="O89"/>
      <c r="P89"/>
      <c r="Q89"/>
      <c r="R89"/>
      <c r="S89"/>
      <c r="T89"/>
      <c r="U89"/>
      <c r="V89"/>
      <c r="W89"/>
      <c r="X89"/>
      <c r="Y89"/>
      <c r="Z89"/>
      <c r="AA89" s="122"/>
      <c r="AN89"/>
    </row>
    <row r="90" spans="1:40" s="113" customFormat="1" ht="18">
      <c r="A90" s="303"/>
      <c r="B90"/>
      <c r="C90"/>
      <c r="D90"/>
      <c r="E90"/>
      <c r="F90"/>
      <c r="G90"/>
      <c r="H90"/>
      <c r="I90"/>
      <c r="J90"/>
      <c r="K90"/>
      <c r="L90"/>
      <c r="M90"/>
      <c r="N90"/>
      <c r="O90"/>
      <c r="P90"/>
      <c r="Q90"/>
      <c r="R90"/>
      <c r="S90"/>
      <c r="T90"/>
      <c r="U90"/>
      <c r="V90"/>
      <c r="W90"/>
      <c r="X90"/>
      <c r="Y90"/>
      <c r="Z90"/>
      <c r="AA90" s="122"/>
      <c r="AN90"/>
    </row>
    <row r="91" spans="1:40" s="113" customFormat="1" ht="14.6">
      <c r="A91" s="121" t="s">
        <v>539</v>
      </c>
      <c r="B91"/>
      <c r="C91"/>
      <c r="D91"/>
      <c r="E91"/>
      <c r="F91"/>
      <c r="G91"/>
      <c r="H91"/>
      <c r="I91"/>
      <c r="J91"/>
      <c r="K91"/>
      <c r="L91"/>
      <c r="M91"/>
      <c r="N91"/>
      <c r="O91"/>
      <c r="P91"/>
      <c r="Q91"/>
      <c r="R91"/>
      <c r="S91"/>
      <c r="T91"/>
      <c r="U91"/>
      <c r="V91"/>
      <c r="W91"/>
      <c r="X91"/>
      <c r="Y91"/>
      <c r="Z91"/>
      <c r="AA91" s="122"/>
      <c r="AN91"/>
    </row>
    <row r="92" spans="1:40" s="113" customFormat="1" ht="14.6">
      <c r="A92" s="122" t="s">
        <v>598</v>
      </c>
      <c r="B92"/>
      <c r="C92"/>
      <c r="D92"/>
      <c r="E92"/>
      <c r="F92"/>
      <c r="G92"/>
      <c r="H92"/>
      <c r="I92"/>
      <c r="J92"/>
      <c r="K92"/>
      <c r="L92"/>
      <c r="M92"/>
      <c r="N92"/>
      <c r="O92"/>
      <c r="P92"/>
      <c r="Q92"/>
      <c r="R92"/>
      <c r="S92"/>
      <c r="T92"/>
      <c r="U92"/>
      <c r="V92"/>
      <c r="W92"/>
      <c r="X92"/>
      <c r="Y92"/>
      <c r="Z92"/>
      <c r="AA92" s="122"/>
      <c r="AN92"/>
    </row>
    <row r="93" spans="1:40" s="113" customFormat="1" ht="14.6">
      <c r="A93" s="122" t="s">
        <v>597</v>
      </c>
      <c r="B93"/>
      <c r="C93"/>
      <c r="D93"/>
      <c r="E93"/>
      <c r="F93"/>
      <c r="G93"/>
      <c r="H93"/>
      <c r="I93"/>
      <c r="J93"/>
      <c r="K93"/>
      <c r="L93"/>
      <c r="M93"/>
      <c r="N93"/>
      <c r="O93"/>
      <c r="P93"/>
      <c r="Q93"/>
      <c r="R93"/>
      <c r="S93"/>
      <c r="T93"/>
      <c r="U93"/>
      <c r="V93"/>
      <c r="W93"/>
      <c r="X93"/>
      <c r="Y93"/>
      <c r="Z93"/>
      <c r="AA93" s="122"/>
      <c r="AN93"/>
    </row>
    <row r="94" spans="1:40" s="113" customFormat="1" ht="14.6">
      <c r="A94" s="122" t="s">
        <v>596</v>
      </c>
      <c r="B94"/>
      <c r="C94"/>
      <c r="D94"/>
      <c r="E94"/>
      <c r="F94"/>
      <c r="G94"/>
      <c r="H94"/>
      <c r="I94"/>
      <c r="J94"/>
      <c r="K94"/>
      <c r="L94"/>
      <c r="M94"/>
      <c r="N94"/>
      <c r="O94"/>
      <c r="P94"/>
      <c r="Q94"/>
      <c r="R94"/>
      <c r="S94"/>
      <c r="T94"/>
      <c r="U94"/>
      <c r="V94"/>
      <c r="W94"/>
      <c r="X94"/>
      <c r="Y94"/>
      <c r="Z94"/>
      <c r="AA94" s="122"/>
      <c r="AN94"/>
    </row>
    <row r="95" spans="1:40" s="113" customFormat="1" ht="14.6">
      <c r="A95" s="122" t="s">
        <v>595</v>
      </c>
      <c r="B95"/>
      <c r="C95"/>
      <c r="D95"/>
      <c r="E95"/>
      <c r="F95"/>
      <c r="G95"/>
      <c r="H95"/>
      <c r="I95"/>
      <c r="J95"/>
      <c r="K95"/>
      <c r="L95"/>
      <c r="M95"/>
      <c r="N95"/>
      <c r="O95"/>
      <c r="P95"/>
      <c r="Q95"/>
      <c r="R95"/>
      <c r="S95"/>
      <c r="T95"/>
      <c r="U95"/>
      <c r="V95"/>
      <c r="W95"/>
      <c r="X95"/>
      <c r="Y95"/>
      <c r="Z95"/>
      <c r="AA95" s="122"/>
      <c r="AN95"/>
    </row>
    <row r="96" spans="1:40" s="113" customFormat="1" ht="14.6">
      <c r="A96" s="122" t="s">
        <v>594</v>
      </c>
      <c r="B96"/>
      <c r="C96"/>
      <c r="D96"/>
      <c r="E96"/>
      <c r="F96"/>
      <c r="G96"/>
      <c r="H96"/>
      <c r="I96"/>
      <c r="J96"/>
      <c r="K96"/>
      <c r="L96"/>
      <c r="M96"/>
      <c r="N96"/>
      <c r="O96"/>
      <c r="P96"/>
      <c r="Q96"/>
      <c r="R96"/>
      <c r="S96"/>
      <c r="T96"/>
      <c r="U96"/>
      <c r="V96"/>
      <c r="W96"/>
      <c r="X96"/>
      <c r="Y96"/>
      <c r="Z96"/>
      <c r="AA96" s="122"/>
      <c r="AN96"/>
    </row>
    <row r="97" spans="1:40" s="113" customFormat="1" ht="14.6">
      <c r="A97" s="122" t="s">
        <v>593</v>
      </c>
      <c r="B97"/>
      <c r="C97"/>
      <c r="D97"/>
      <c r="E97"/>
      <c r="F97"/>
      <c r="G97"/>
      <c r="H97"/>
      <c r="I97"/>
      <c r="J97"/>
      <c r="K97"/>
      <c r="L97"/>
      <c r="M97"/>
      <c r="N97"/>
      <c r="O97"/>
      <c r="P97"/>
      <c r="Q97"/>
      <c r="R97"/>
      <c r="S97"/>
      <c r="T97"/>
      <c r="U97"/>
      <c r="V97"/>
      <c r="W97"/>
      <c r="X97"/>
      <c r="Y97"/>
      <c r="Z97"/>
      <c r="AA97" s="122"/>
      <c r="AN97"/>
    </row>
    <row r="98" spans="1:40" s="113" customFormat="1" ht="14.6">
      <c r="A98" s="122" t="s">
        <v>592</v>
      </c>
      <c r="B98"/>
      <c r="C98"/>
      <c r="D98"/>
      <c r="E98"/>
      <c r="F98"/>
      <c r="G98"/>
      <c r="H98"/>
      <c r="I98"/>
      <c r="J98"/>
      <c r="K98"/>
      <c r="L98"/>
      <c r="M98"/>
      <c r="N98"/>
      <c r="O98"/>
      <c r="P98"/>
      <c r="Q98"/>
      <c r="R98"/>
      <c r="S98"/>
      <c r="T98"/>
      <c r="U98"/>
      <c r="V98"/>
      <c r="W98"/>
      <c r="X98"/>
      <c r="Y98"/>
      <c r="Z98"/>
      <c r="AA98" s="122"/>
      <c r="AB98" s="126"/>
      <c r="AN98"/>
    </row>
    <row r="99" spans="1:40" s="113" customFormat="1" ht="14.6">
      <c r="A99" s="122" t="s">
        <v>591</v>
      </c>
      <c r="B99"/>
      <c r="C99"/>
      <c r="D99"/>
      <c r="E99"/>
      <c r="F99"/>
      <c r="G99"/>
      <c r="H99"/>
      <c r="I99"/>
      <c r="J99"/>
      <c r="K99"/>
      <c r="L99"/>
      <c r="M99"/>
      <c r="N99"/>
      <c r="O99"/>
      <c r="P99"/>
      <c r="Q99"/>
      <c r="R99"/>
      <c r="S99"/>
      <c r="T99"/>
      <c r="U99"/>
      <c r="V99"/>
      <c r="W99"/>
      <c r="X99"/>
      <c r="Y99"/>
      <c r="Z99"/>
      <c r="AA99" s="114"/>
      <c r="AB99" s="126"/>
      <c r="AN99"/>
    </row>
    <row r="100" spans="1:40" s="113" customFormat="1" ht="14.6">
      <c r="A100" s="122" t="s">
        <v>590</v>
      </c>
      <c r="B100"/>
      <c r="C100"/>
      <c r="D100"/>
      <c r="E100"/>
      <c r="F100"/>
      <c r="G100"/>
      <c r="H100"/>
      <c r="I100"/>
      <c r="J100"/>
      <c r="K100"/>
      <c r="L100"/>
      <c r="M100"/>
      <c r="N100"/>
      <c r="O100"/>
      <c r="P100"/>
      <c r="Q100"/>
      <c r="R100"/>
      <c r="S100"/>
      <c r="T100"/>
      <c r="U100"/>
      <c r="V100"/>
      <c r="W100"/>
      <c r="X100"/>
      <c r="Y100"/>
      <c r="Z100"/>
      <c r="AA100" s="127"/>
      <c r="AB100" s="126"/>
      <c r="AN100"/>
    </row>
    <row r="101" spans="1:40" s="113" customFormat="1" ht="14.6">
      <c r="A101" s="122" t="s">
        <v>589</v>
      </c>
      <c r="B101"/>
      <c r="C101"/>
      <c r="D101"/>
      <c r="E101"/>
      <c r="F101"/>
      <c r="G101"/>
      <c r="H101"/>
      <c r="I101"/>
      <c r="J101"/>
      <c r="K101"/>
      <c r="L101"/>
      <c r="M101"/>
      <c r="N101"/>
      <c r="O101"/>
      <c r="P101"/>
      <c r="Q101"/>
      <c r="R101"/>
      <c r="S101"/>
      <c r="T101"/>
      <c r="U101"/>
      <c r="V101"/>
      <c r="W101"/>
      <c r="X101"/>
      <c r="Y101"/>
      <c r="Z101"/>
      <c r="AA101" s="127"/>
      <c r="AB101" s="126"/>
      <c r="AN101"/>
    </row>
    <row r="102" spans="1:40" s="113" customFormat="1" ht="14.6">
      <c r="A102" s="122" t="s">
        <v>588</v>
      </c>
      <c r="B102"/>
      <c r="C102"/>
      <c r="D102"/>
      <c r="E102"/>
      <c r="F102"/>
      <c r="G102"/>
      <c r="H102"/>
      <c r="I102"/>
      <c r="J102"/>
      <c r="K102"/>
      <c r="L102"/>
      <c r="M102"/>
      <c r="N102"/>
      <c r="O102"/>
      <c r="P102"/>
      <c r="Q102"/>
      <c r="R102"/>
      <c r="S102"/>
      <c r="T102"/>
      <c r="U102"/>
      <c r="V102"/>
      <c r="W102"/>
      <c r="X102"/>
      <c r="Y102"/>
      <c r="Z102"/>
      <c r="AA102" s="127"/>
      <c r="AB102" s="126"/>
      <c r="AN102"/>
    </row>
    <row r="103" spans="1:40" s="113" customFormat="1" ht="14.6">
      <c r="A103" s="122" t="s">
        <v>587</v>
      </c>
      <c r="B103"/>
      <c r="C103"/>
      <c r="D103"/>
      <c r="E103"/>
      <c r="F103"/>
      <c r="G103"/>
      <c r="H103"/>
      <c r="I103"/>
      <c r="J103"/>
      <c r="K103"/>
      <c r="L103"/>
      <c r="M103"/>
      <c r="N103"/>
      <c r="O103"/>
      <c r="P103"/>
      <c r="Q103"/>
      <c r="R103"/>
      <c r="S103"/>
      <c r="T103"/>
      <c r="U103"/>
      <c r="V103"/>
      <c r="W103"/>
      <c r="X103"/>
      <c r="Y103"/>
      <c r="Z103"/>
      <c r="AA103" s="127"/>
      <c r="AB103" s="126"/>
      <c r="AN103"/>
    </row>
    <row r="104" spans="1:40" s="113" customFormat="1" ht="14.6">
      <c r="A104" s="122" t="s">
        <v>586</v>
      </c>
      <c r="B104"/>
      <c r="C104"/>
      <c r="D104"/>
      <c r="E104"/>
      <c r="F104"/>
      <c r="G104"/>
      <c r="H104"/>
      <c r="I104"/>
      <c r="J104"/>
      <c r="K104"/>
      <c r="L104"/>
      <c r="M104"/>
      <c r="N104"/>
      <c r="O104"/>
      <c r="P104"/>
      <c r="Q104"/>
      <c r="R104"/>
      <c r="S104"/>
      <c r="T104"/>
      <c r="U104"/>
      <c r="V104"/>
      <c r="W104"/>
      <c r="X104"/>
      <c r="Y104"/>
      <c r="Z104"/>
      <c r="AA104" s="127"/>
      <c r="AB104" s="126"/>
      <c r="AN104"/>
    </row>
    <row r="105" spans="1:40" s="113" customFormat="1" ht="14.6">
      <c r="A105" s="122" t="s">
        <v>585</v>
      </c>
      <c r="B105"/>
      <c r="C105"/>
      <c r="D105"/>
      <c r="E105"/>
      <c r="F105"/>
      <c r="G105"/>
      <c r="H105"/>
      <c r="I105"/>
      <c r="J105"/>
      <c r="K105"/>
      <c r="L105"/>
      <c r="M105"/>
      <c r="N105"/>
      <c r="O105"/>
      <c r="P105"/>
      <c r="Q105"/>
      <c r="R105"/>
      <c r="S105"/>
      <c r="T105"/>
      <c r="U105"/>
      <c r="V105"/>
      <c r="W105"/>
      <c r="X105"/>
      <c r="Y105"/>
      <c r="Z105"/>
      <c r="AA105" s="127"/>
      <c r="AN105"/>
    </row>
    <row r="106" spans="1:40" s="113" customFormat="1" ht="14.6">
      <c r="A106" s="122" t="s">
        <v>584</v>
      </c>
      <c r="B106"/>
      <c r="C106"/>
      <c r="D106"/>
      <c r="E106"/>
      <c r="F106"/>
      <c r="G106"/>
      <c r="H106"/>
      <c r="I106"/>
      <c r="J106"/>
      <c r="K106"/>
      <c r="L106"/>
      <c r="M106"/>
      <c r="N106"/>
      <c r="O106"/>
      <c r="P106"/>
      <c r="Q106"/>
      <c r="R106"/>
      <c r="S106"/>
      <c r="T106"/>
      <c r="U106"/>
      <c r="V106"/>
      <c r="W106"/>
      <c r="X106"/>
      <c r="Y106"/>
      <c r="Z106"/>
      <c r="AA106" s="127"/>
      <c r="AN106"/>
    </row>
    <row r="107" spans="1:40" ht="14.6">
      <c r="A107" s="122" t="s">
        <v>167</v>
      </c>
    </row>
    <row r="108" spans="1:40" ht="14.6">
      <c r="A108" s="122" t="s">
        <v>583</v>
      </c>
    </row>
    <row r="109" spans="1:40" ht="14.6">
      <c r="A109" s="122" t="s">
        <v>582</v>
      </c>
    </row>
    <row r="110" spans="1:40" ht="14.6">
      <c r="A110" s="122" t="s">
        <v>581</v>
      </c>
    </row>
    <row r="111" spans="1:40" ht="14.6">
      <c r="A111" s="122" t="s">
        <v>579</v>
      </c>
    </row>
    <row r="112" spans="1:40" ht="14.6">
      <c r="A112" s="122" t="s">
        <v>580</v>
      </c>
    </row>
    <row r="114" spans="1:1">
      <c r="A114" s="114" t="s">
        <v>212</v>
      </c>
    </row>
    <row r="115" spans="1:1" ht="14.6">
      <c r="A115" s="127" t="s">
        <v>573</v>
      </c>
    </row>
    <row r="116" spans="1:1" ht="14.6">
      <c r="A116" s="127" t="s">
        <v>574</v>
      </c>
    </row>
    <row r="117" spans="1:1" ht="14.6">
      <c r="A117" s="127" t="s">
        <v>575</v>
      </c>
    </row>
    <row r="118" spans="1:1" ht="14.6">
      <c r="A118" s="127" t="s">
        <v>576</v>
      </c>
    </row>
    <row r="119" spans="1:1" ht="14.6">
      <c r="A119" s="127" t="s">
        <v>577</v>
      </c>
    </row>
    <row r="120" spans="1:1" ht="14.6">
      <c r="A120" s="127" t="s">
        <v>572</v>
      </c>
    </row>
    <row r="121" spans="1:1" ht="14.6">
      <c r="A121" s="127" t="s">
        <v>578</v>
      </c>
    </row>
    <row r="123" spans="1:1" ht="14.6">
      <c r="A123" s="121" t="s">
        <v>648</v>
      </c>
    </row>
    <row r="124" spans="1:1" ht="14.6">
      <c r="A124" s="316" t="s">
        <v>643</v>
      </c>
    </row>
    <row r="125" spans="1:1" ht="14.6">
      <c r="A125" s="316" t="s">
        <v>644</v>
      </c>
    </row>
    <row r="126" spans="1:1" ht="14.6">
      <c r="A126" s="316" t="s">
        <v>645</v>
      </c>
    </row>
    <row r="127" spans="1:1" ht="14.6">
      <c r="A127" s="316" t="s">
        <v>646</v>
      </c>
    </row>
    <row r="128" spans="1:1" ht="14.6">
      <c r="A128" s="316" t="s">
        <v>647</v>
      </c>
    </row>
  </sheetData>
  <sheetProtection formatCells="0" insertRows="0" deleteRows="0"/>
  <mergeCells count="25">
    <mergeCell ref="R35:AC35"/>
    <mergeCell ref="R36:AC36"/>
    <mergeCell ref="R37:AC37"/>
    <mergeCell ref="R25:AI25"/>
    <mergeCell ref="R30:AI30"/>
    <mergeCell ref="R31:AI31"/>
    <mergeCell ref="R32:AI32"/>
    <mergeCell ref="R29:AI29"/>
    <mergeCell ref="R8:AI8"/>
    <mergeCell ref="R9:AI9"/>
    <mergeCell ref="R10:AI10"/>
    <mergeCell ref="R11:AI11"/>
    <mergeCell ref="R12:AI12"/>
    <mergeCell ref="R13:AI13"/>
    <mergeCell ref="R14:AI14"/>
    <mergeCell ref="R15:AI15"/>
    <mergeCell ref="R26:AI26"/>
    <mergeCell ref="R27:AI27"/>
    <mergeCell ref="R21:AI21"/>
    <mergeCell ref="R22:AI22"/>
    <mergeCell ref="R24:AI24"/>
    <mergeCell ref="R17:AI17"/>
    <mergeCell ref="R18:AI18"/>
    <mergeCell ref="R19:AI19"/>
    <mergeCell ref="R20:AI20"/>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A125" sqref="A125:W128"/>
    </sheetView>
  </sheetViews>
  <sheetFormatPr defaultColWidth="9.3046875" defaultRowHeight="12.45"/>
  <cols>
    <col min="1" max="22" width="3.69140625" customWidth="1"/>
    <col min="23" max="23" width="6.3046875" customWidth="1"/>
  </cols>
  <sheetData>
    <row r="1" spans="1:38" s="16" customFormat="1" ht="15">
      <c r="A1" s="1099" t="s">
        <v>176</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8"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8"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8"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8"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8" ht="4.5" customHeight="1">
      <c r="A6" s="19"/>
      <c r="B6" s="19"/>
      <c r="C6" s="19"/>
      <c r="D6" s="19"/>
      <c r="E6" s="19"/>
      <c r="F6" s="19"/>
      <c r="G6" s="7"/>
      <c r="H6" s="7"/>
      <c r="I6" s="7"/>
      <c r="J6" s="7"/>
      <c r="K6" s="7"/>
      <c r="L6" s="7"/>
      <c r="N6" s="23"/>
      <c r="O6" s="23"/>
      <c r="P6" s="23"/>
      <c r="Q6" s="23"/>
      <c r="R6" s="23"/>
      <c r="S6" s="23"/>
      <c r="T6" s="23"/>
      <c r="U6" s="23"/>
      <c r="V6" s="23"/>
      <c r="W6" s="23"/>
      <c r="AG6" s="994" t="s">
        <v>275</v>
      </c>
      <c r="AH6" s="989"/>
      <c r="AI6" s="989"/>
      <c r="AJ6" s="989"/>
      <c r="AK6" s="990"/>
    </row>
    <row r="7" spans="1:38" ht="12.75" customHeight="1">
      <c r="A7" s="441" t="s">
        <v>728</v>
      </c>
      <c r="B7" s="441"/>
      <c r="C7" s="441"/>
      <c r="D7" s="441"/>
      <c r="E7" s="441"/>
      <c r="F7" s="441"/>
      <c r="G7" s="441"/>
      <c r="H7" s="441"/>
      <c r="I7" s="441"/>
      <c r="J7" s="441"/>
      <c r="K7" s="441"/>
      <c r="L7" s="441"/>
      <c r="M7" s="441"/>
      <c r="N7" s="441"/>
      <c r="O7" s="441"/>
      <c r="P7" s="441"/>
      <c r="Q7" s="441"/>
      <c r="R7" s="441"/>
      <c r="S7" s="441"/>
      <c r="T7" s="441"/>
      <c r="U7" s="441"/>
      <c r="V7" s="441"/>
      <c r="W7" s="441"/>
      <c r="X7" s="432"/>
      <c r="Y7" s="432"/>
      <c r="Z7" s="432"/>
      <c r="AG7" s="991" t="s">
        <v>102</v>
      </c>
      <c r="AH7" s="992"/>
      <c r="AI7" s="992"/>
      <c r="AJ7" s="992"/>
      <c r="AK7" s="993"/>
      <c r="AL7" s="11"/>
    </row>
    <row r="8" spans="1:38" ht="12.75" customHeight="1">
      <c r="A8" s="441"/>
      <c r="B8" s="441"/>
      <c r="C8" s="441"/>
      <c r="D8" s="441"/>
      <c r="E8" s="441"/>
      <c r="F8" s="441"/>
      <c r="G8" s="441"/>
      <c r="H8" s="441"/>
      <c r="I8" s="441"/>
      <c r="J8" s="441"/>
      <c r="K8" s="441"/>
      <c r="L8" s="441"/>
      <c r="M8" s="441"/>
      <c r="N8" s="441"/>
      <c r="O8" s="441"/>
      <c r="P8" s="441"/>
      <c r="Q8" s="441"/>
      <c r="R8" s="441"/>
      <c r="S8" s="441"/>
      <c r="T8" s="441"/>
      <c r="U8" s="441"/>
      <c r="V8" s="441"/>
      <c r="W8" s="441"/>
      <c r="AF8" s="11"/>
      <c r="AG8" s="994" t="s">
        <v>275</v>
      </c>
      <c r="AH8" s="989"/>
      <c r="AI8" s="989"/>
      <c r="AJ8" s="989"/>
      <c r="AK8" s="990"/>
      <c r="AL8" s="11"/>
    </row>
    <row r="9" spans="1:38" ht="12.75" customHeight="1">
      <c r="A9" s="441"/>
      <c r="B9" s="441"/>
      <c r="C9" s="441"/>
      <c r="D9" s="441"/>
      <c r="E9" s="441"/>
      <c r="F9" s="441"/>
      <c r="G9" s="441"/>
      <c r="H9" s="441"/>
      <c r="I9" s="441"/>
      <c r="J9" s="441"/>
      <c r="K9" s="441"/>
      <c r="L9" s="441"/>
      <c r="M9" s="441"/>
      <c r="N9" s="441"/>
      <c r="O9" s="441"/>
      <c r="P9" s="441"/>
      <c r="Q9" s="441"/>
      <c r="R9" s="441"/>
      <c r="S9" s="441"/>
      <c r="T9" s="441"/>
      <c r="U9" s="441"/>
      <c r="V9" s="441"/>
      <c r="W9" s="441"/>
      <c r="AF9" s="11"/>
      <c r="AG9" s="1002" t="s">
        <v>163</v>
      </c>
      <c r="AH9" s="1003"/>
      <c r="AI9" s="1003"/>
      <c r="AJ9" s="1003"/>
      <c r="AK9" s="1004"/>
      <c r="AL9" s="11"/>
    </row>
    <row r="10" spans="1:38" ht="12.7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AF10" s="11"/>
      <c r="AG10" s="994" t="s">
        <v>275</v>
      </c>
      <c r="AH10" s="989"/>
      <c r="AI10" s="989"/>
      <c r="AJ10" s="989"/>
      <c r="AK10" s="990"/>
      <c r="AL10" s="11"/>
    </row>
    <row r="11" spans="1:38" ht="12.75" customHeight="1">
      <c r="A11" s="441"/>
      <c r="B11" s="441"/>
      <c r="C11" s="441"/>
      <c r="D11" s="441"/>
      <c r="E11" s="441"/>
      <c r="F11" s="441"/>
      <c r="G11" s="441"/>
      <c r="H11" s="441"/>
      <c r="I11" s="441"/>
      <c r="J11" s="441"/>
      <c r="K11" s="441"/>
      <c r="L11" s="441"/>
      <c r="M11" s="441"/>
      <c r="N11" s="441"/>
      <c r="O11" s="441"/>
      <c r="P11" s="441"/>
      <c r="Q11" s="441"/>
      <c r="R11" s="441"/>
      <c r="S11" s="441"/>
      <c r="T11" s="441"/>
      <c r="U11" s="441"/>
      <c r="V11" s="441"/>
      <c r="W11" s="441"/>
      <c r="AF11" s="11"/>
      <c r="AG11" s="1002" t="s">
        <v>13</v>
      </c>
      <c r="AH11" s="1003"/>
      <c r="AI11" s="1003"/>
      <c r="AJ11" s="1003"/>
      <c r="AK11" s="1004"/>
      <c r="AL11" s="11"/>
    </row>
    <row r="12" spans="1:38" ht="12.75" customHeight="1">
      <c r="A12" s="441"/>
      <c r="B12" s="441"/>
      <c r="C12" s="441"/>
      <c r="D12" s="441"/>
      <c r="E12" s="441"/>
      <c r="F12" s="441"/>
      <c r="G12" s="441"/>
      <c r="H12" s="441"/>
      <c r="I12" s="441"/>
      <c r="J12" s="441"/>
      <c r="K12" s="441"/>
      <c r="L12" s="441"/>
      <c r="M12" s="441"/>
      <c r="N12" s="441"/>
      <c r="O12" s="441"/>
      <c r="P12" s="441"/>
      <c r="Q12" s="441"/>
      <c r="R12" s="441"/>
      <c r="S12" s="441"/>
      <c r="T12" s="441"/>
      <c r="U12" s="441"/>
      <c r="V12" s="441"/>
      <c r="W12" s="441"/>
      <c r="AF12" s="11"/>
      <c r="AG12" s="994" t="s">
        <v>275</v>
      </c>
      <c r="AH12" s="989"/>
      <c r="AI12" s="989"/>
      <c r="AJ12" s="989"/>
      <c r="AK12" s="990"/>
      <c r="AL12" s="11"/>
    </row>
    <row r="13" spans="1:38" ht="12.7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AF13" s="11"/>
      <c r="AG13" s="991" t="s">
        <v>128</v>
      </c>
      <c r="AH13" s="992"/>
      <c r="AI13" s="992"/>
      <c r="AJ13" s="992"/>
      <c r="AK13" s="993"/>
      <c r="AL13" s="11"/>
    </row>
    <row r="14" spans="1:38" ht="12.75" customHeight="1">
      <c r="A14" s="441"/>
      <c r="B14" s="441"/>
      <c r="C14" s="441"/>
      <c r="D14" s="441"/>
      <c r="E14" s="441"/>
      <c r="F14" s="441"/>
      <c r="G14" s="441"/>
      <c r="H14" s="441"/>
      <c r="I14" s="441"/>
      <c r="J14" s="441"/>
      <c r="K14" s="441"/>
      <c r="L14" s="441"/>
      <c r="M14" s="441"/>
      <c r="N14" s="441"/>
      <c r="O14" s="441"/>
      <c r="P14" s="441"/>
      <c r="Q14" s="441"/>
      <c r="R14" s="441"/>
      <c r="S14" s="441"/>
      <c r="T14" s="441"/>
      <c r="U14" s="441"/>
      <c r="V14" s="441"/>
      <c r="W14" s="441"/>
      <c r="AF14" s="11"/>
      <c r="AG14" s="994" t="s">
        <v>275</v>
      </c>
      <c r="AH14" s="989"/>
      <c r="AI14" s="989"/>
      <c r="AJ14" s="989"/>
      <c r="AK14" s="990"/>
      <c r="AL14" s="11"/>
    </row>
    <row r="15" spans="1:38" ht="12.75" customHeight="1">
      <c r="A15" s="441" t="s">
        <v>250</v>
      </c>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AF15" s="11"/>
      <c r="AG15" s="991" t="s">
        <v>7</v>
      </c>
      <c r="AH15" s="992"/>
      <c r="AI15" s="992"/>
      <c r="AJ15" s="992"/>
      <c r="AK15" s="993"/>
      <c r="AL15" s="11"/>
    </row>
    <row r="16" spans="1:38">
      <c r="A16" s="1015"/>
      <c r="B16" s="1015"/>
      <c r="C16" s="1015"/>
      <c r="D16" s="1015"/>
      <c r="E16" s="1015"/>
      <c r="F16" s="1015"/>
      <c r="G16" s="1015"/>
      <c r="H16" s="1015"/>
      <c r="I16" s="1015"/>
      <c r="J16" s="1015"/>
      <c r="K16" s="1015"/>
      <c r="L16" s="1015"/>
      <c r="M16" s="1015"/>
      <c r="N16" s="1015"/>
      <c r="O16" s="1015"/>
      <c r="P16" s="1015"/>
      <c r="Q16" s="1015"/>
      <c r="R16" s="1015"/>
      <c r="S16" s="1015"/>
      <c r="T16" s="1015"/>
      <c r="U16" s="1015"/>
      <c r="V16" s="1015"/>
      <c r="W16" s="1015"/>
      <c r="AF16" s="11"/>
      <c r="AG16" s="994" t="s">
        <v>275</v>
      </c>
      <c r="AH16" s="989"/>
      <c r="AI16" s="989"/>
      <c r="AJ16" s="989"/>
      <c r="AK16" s="990"/>
      <c r="AL16" s="11"/>
    </row>
    <row r="17" spans="1:38">
      <c r="A17" s="1015"/>
      <c r="B17" s="1015"/>
      <c r="C17" s="1015"/>
      <c r="D17" s="1015"/>
      <c r="E17" s="1015"/>
      <c r="F17" s="1015"/>
      <c r="G17" s="1015"/>
      <c r="H17" s="1015"/>
      <c r="I17" s="1015"/>
      <c r="J17" s="1015"/>
      <c r="K17" s="1015"/>
      <c r="L17" s="1015"/>
      <c r="M17" s="1015"/>
      <c r="N17" s="1015"/>
      <c r="O17" s="1015"/>
      <c r="P17" s="1015"/>
      <c r="Q17" s="1015"/>
      <c r="R17" s="1015"/>
      <c r="S17" s="1015"/>
      <c r="T17" s="1015"/>
      <c r="U17" s="1015"/>
      <c r="V17" s="1015"/>
      <c r="W17" s="1015"/>
      <c r="AF17" s="11"/>
      <c r="AG17" s="991" t="s">
        <v>113</v>
      </c>
      <c r="AH17" s="992"/>
      <c r="AI17" s="992"/>
      <c r="AJ17" s="992"/>
      <c r="AK17" s="993"/>
      <c r="AL17" s="11"/>
    </row>
    <row r="18" spans="1:38">
      <c r="A18" s="1015"/>
      <c r="B18" s="1015"/>
      <c r="C18" s="1015"/>
      <c r="D18" s="1015"/>
      <c r="E18" s="1015"/>
      <c r="F18" s="1015"/>
      <c r="G18" s="1015"/>
      <c r="H18" s="1015"/>
      <c r="I18" s="1015"/>
      <c r="J18" s="1015"/>
      <c r="K18" s="1015"/>
      <c r="L18" s="1015"/>
      <c r="M18" s="1015"/>
      <c r="N18" s="1015"/>
      <c r="O18" s="1015"/>
      <c r="P18" s="1015"/>
      <c r="Q18" s="1015"/>
      <c r="R18" s="1015"/>
      <c r="S18" s="1015"/>
      <c r="T18" s="1015"/>
      <c r="U18" s="1015"/>
      <c r="V18" s="1015"/>
      <c r="W18" s="1015"/>
      <c r="AF18" s="11"/>
      <c r="AG18" s="994" t="s">
        <v>275</v>
      </c>
      <c r="AH18" s="989"/>
      <c r="AI18" s="989"/>
      <c r="AJ18" s="989"/>
      <c r="AK18" s="990"/>
      <c r="AL18" s="11"/>
    </row>
    <row r="19" spans="1:38">
      <c r="A19" s="1015"/>
      <c r="B19" s="1015"/>
      <c r="C19" s="1015"/>
      <c r="D19" s="1015"/>
      <c r="E19" s="1015"/>
      <c r="F19" s="1015"/>
      <c r="G19" s="1015"/>
      <c r="H19" s="1015"/>
      <c r="I19" s="1015"/>
      <c r="J19" s="1015"/>
      <c r="K19" s="1015"/>
      <c r="L19" s="1015"/>
      <c r="M19" s="1015"/>
      <c r="N19" s="1015"/>
      <c r="O19" s="1015"/>
      <c r="P19" s="1015"/>
      <c r="Q19" s="1015"/>
      <c r="R19" s="1015"/>
      <c r="S19" s="1015"/>
      <c r="T19" s="1015"/>
      <c r="U19" s="1015"/>
      <c r="V19" s="1015"/>
      <c r="W19" s="1015"/>
      <c r="AF19" s="11"/>
      <c r="AG19" s="991" t="s">
        <v>53</v>
      </c>
      <c r="AH19" s="992"/>
      <c r="AI19" s="992"/>
      <c r="AJ19" s="992"/>
      <c r="AK19" s="993"/>
      <c r="AL19" s="11"/>
    </row>
    <row r="20" spans="1:38">
      <c r="A20" s="1015"/>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AF20" s="11"/>
      <c r="AG20" s="994" t="s">
        <v>275</v>
      </c>
      <c r="AH20" s="989"/>
      <c r="AI20" s="989"/>
      <c r="AJ20" s="989"/>
      <c r="AK20" s="990"/>
      <c r="AL20" s="11"/>
    </row>
    <row r="21" spans="1:38">
      <c r="A21" s="1015"/>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AF21" s="11"/>
      <c r="AG21" s="1002" t="s">
        <v>164</v>
      </c>
      <c r="AH21" s="1003"/>
      <c r="AI21" s="1003"/>
      <c r="AJ21" s="1003"/>
      <c r="AK21" s="1004"/>
      <c r="AL21" s="11"/>
    </row>
    <row r="22" spans="1:38" ht="3.75" customHeight="1">
      <c r="A22" s="17"/>
      <c r="B22" s="17"/>
      <c r="C22" s="17"/>
      <c r="D22" s="17"/>
      <c r="E22" s="17"/>
      <c r="F22" s="17"/>
      <c r="G22" s="17"/>
      <c r="H22" s="17"/>
      <c r="I22" s="17"/>
      <c r="J22" s="17"/>
      <c r="K22" s="17"/>
      <c r="L22" s="17"/>
      <c r="M22" s="17"/>
      <c r="N22" s="17"/>
      <c r="O22" s="17"/>
      <c r="P22" s="17"/>
      <c r="Q22" s="17"/>
      <c r="R22" s="17"/>
      <c r="S22" s="17"/>
      <c r="T22" s="17"/>
      <c r="U22" s="17"/>
      <c r="V22" s="17"/>
      <c r="W22" s="17"/>
      <c r="AF22" s="11"/>
      <c r="AG22" s="994" t="s">
        <v>275</v>
      </c>
      <c r="AH22" s="989"/>
      <c r="AI22" s="989"/>
      <c r="AJ22" s="989"/>
      <c r="AK22" s="990"/>
      <c r="AL22" s="11"/>
    </row>
    <row r="23" spans="1:38" s="11" customFormat="1" ht="15.45" customHeight="1">
      <c r="A23" s="6" t="s">
        <v>154</v>
      </c>
      <c r="B23"/>
      <c r="C23"/>
      <c r="D23"/>
      <c r="E23"/>
      <c r="F23"/>
      <c r="G23"/>
      <c r="H23"/>
      <c r="I23"/>
      <c r="J23"/>
      <c r="K23" s="24"/>
      <c r="L23" s="24"/>
      <c r="M23" s="24"/>
      <c r="N23" s="24"/>
      <c r="O23" s="24"/>
      <c r="P23" s="24"/>
      <c r="Q23" s="24"/>
      <c r="R23" s="24"/>
      <c r="S23" s="24"/>
      <c r="T23" s="24"/>
      <c r="U23" s="24"/>
      <c r="V23" s="24"/>
      <c r="W23" s="24"/>
      <c r="AG23" s="991" t="s">
        <v>289</v>
      </c>
      <c r="AH23" s="992"/>
      <c r="AI23" s="992"/>
      <c r="AJ23" s="992"/>
      <c r="AK23" s="993"/>
    </row>
    <row r="24" spans="1:38" s="11" customFormat="1">
      <c r="A24" s="424" t="s">
        <v>335</v>
      </c>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AG24" s="994" t="s">
        <v>275</v>
      </c>
      <c r="AH24" s="989"/>
      <c r="AI24" s="989"/>
      <c r="AJ24" s="989"/>
      <c r="AK24" s="990"/>
    </row>
    <row r="25" spans="1:38" s="11" customFormat="1">
      <c r="A25" s="1015"/>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AG25" s="991" t="s">
        <v>63</v>
      </c>
      <c r="AH25" s="992"/>
      <c r="AI25" s="992"/>
      <c r="AJ25" s="992"/>
      <c r="AK25" s="993"/>
    </row>
    <row r="26" spans="1:38" s="11" customFormat="1" ht="12.75" customHeight="1">
      <c r="A26"/>
      <c r="B26" s="1095" t="s">
        <v>119</v>
      </c>
      <c r="C26" s="1095"/>
      <c r="D26" s="1095"/>
      <c r="E26" s="1095"/>
      <c r="F26" s="1095"/>
      <c r="G26" s="1095"/>
      <c r="H26" s="1095"/>
      <c r="I26" s="1095"/>
      <c r="J26" s="1095"/>
      <c r="K26" s="1095"/>
      <c r="L26" s="1095"/>
      <c r="M26" s="1095"/>
      <c r="N26" s="2"/>
      <c r="O26" s="2"/>
      <c r="P26" s="2"/>
      <c r="Q26" s="2"/>
      <c r="R26" s="2"/>
      <c r="S26" s="2"/>
      <c r="T26" s="2"/>
      <c r="U26" s="2"/>
      <c r="V26" s="2"/>
      <c r="W26" s="2"/>
      <c r="AG26" s="994" t="s">
        <v>275</v>
      </c>
      <c r="AH26" s="989"/>
      <c r="AI26" s="989"/>
      <c r="AJ26" s="989"/>
      <c r="AK26" s="990"/>
    </row>
    <row r="27" spans="1:38" s="11" customFormat="1" ht="12.75" customHeight="1">
      <c r="A27"/>
      <c r="B27" s="1095"/>
      <c r="C27" s="1095"/>
      <c r="D27" s="1095"/>
      <c r="E27" s="1095"/>
      <c r="F27" s="1095"/>
      <c r="G27" s="1095"/>
      <c r="H27" s="1095"/>
      <c r="I27" s="1095"/>
      <c r="J27" s="1095"/>
      <c r="K27" s="1095"/>
      <c r="L27" s="1095"/>
      <c r="M27" s="1095"/>
      <c r="N27" s="2"/>
      <c r="O27" s="2"/>
      <c r="P27" s="2"/>
      <c r="Q27" s="2"/>
      <c r="R27" s="2"/>
      <c r="S27" s="2"/>
      <c r="T27" s="2"/>
      <c r="U27" s="2"/>
      <c r="V27" s="2"/>
      <c r="W27" s="2"/>
      <c r="X27" s="17"/>
      <c r="Y27" s="17"/>
      <c r="AG27" s="227"/>
      <c r="AH27" s="228"/>
      <c r="AI27" s="228"/>
      <c r="AJ27" s="228"/>
      <c r="AK27" s="229"/>
    </row>
    <row r="28" spans="1:38" s="11" customFormat="1" ht="12.75" customHeight="1">
      <c r="A28" s="3"/>
      <c r="B28" s="1097" t="s">
        <v>97</v>
      </c>
      <c r="C28" s="1097"/>
      <c r="D28" s="1097"/>
      <c r="E28" s="1097"/>
      <c r="F28" s="1097"/>
      <c r="G28" s="1097"/>
      <c r="H28" s="1097"/>
      <c r="I28" s="1097"/>
      <c r="J28" s="1097"/>
      <c r="K28" s="1097"/>
      <c r="L28" s="1097"/>
      <c r="M28" s="1097"/>
      <c r="N28" s="2"/>
      <c r="O28" s="2"/>
      <c r="P28" s="2"/>
      <c r="Q28" s="2"/>
      <c r="R28" s="2"/>
      <c r="S28" s="2"/>
      <c r="T28" s="2"/>
      <c r="U28" s="2"/>
      <c r="V28" s="2"/>
      <c r="W28" s="2"/>
      <c r="X28"/>
      <c r="Y28" s="17"/>
      <c r="Z28" s="2"/>
      <c r="AA28" s="2"/>
      <c r="AB28" s="2"/>
      <c r="AC28" s="2"/>
      <c r="AD28" s="2"/>
      <c r="AG28" s="991" t="s">
        <v>64</v>
      </c>
      <c r="AH28" s="992"/>
      <c r="AI28" s="992"/>
      <c r="AJ28" s="992"/>
      <c r="AK28" s="993"/>
    </row>
    <row r="29" spans="1:38" s="11" customFormat="1" ht="6" customHeight="1">
      <c r="A29" s="4"/>
      <c r="B29" s="28"/>
      <c r="C29" s="29"/>
      <c r="D29" s="28"/>
      <c r="E29" s="28"/>
      <c r="F29" s="28"/>
      <c r="G29" s="30"/>
      <c r="H29" s="30"/>
      <c r="I29" s="30"/>
      <c r="J29" s="30"/>
      <c r="K29" s="30"/>
      <c r="L29" s="30"/>
      <c r="M29" s="30"/>
      <c r="N29" s="2"/>
      <c r="O29" s="2"/>
      <c r="P29" s="2"/>
      <c r="Q29" s="2"/>
      <c r="R29" s="2"/>
      <c r="S29" s="2"/>
      <c r="T29" s="2"/>
      <c r="U29" s="2"/>
      <c r="V29" s="2"/>
      <c r="W29" s="2"/>
      <c r="X29"/>
      <c r="Z29" s="2"/>
      <c r="AA29" s="2"/>
      <c r="AB29" s="2"/>
      <c r="AC29" s="2"/>
      <c r="AD29" s="2"/>
      <c r="AG29" s="994" t="s">
        <v>275</v>
      </c>
      <c r="AH29" s="989"/>
      <c r="AI29" s="989"/>
      <c r="AJ29" s="989"/>
      <c r="AK29" s="990"/>
    </row>
    <row r="30" spans="1:38" s="11" customFormat="1" ht="12.75" customHeight="1">
      <c r="A30" s="4"/>
      <c r="B30" s="1095" t="s">
        <v>159</v>
      </c>
      <c r="C30" s="1095"/>
      <c r="D30" s="1095"/>
      <c r="E30" s="1095"/>
      <c r="F30" s="1095"/>
      <c r="G30" s="1095"/>
      <c r="H30" s="1095"/>
      <c r="I30" s="1095"/>
      <c r="J30" s="1095"/>
      <c r="K30" s="1095"/>
      <c r="L30" s="1095"/>
      <c r="M30" s="1095"/>
      <c r="N30" s="2"/>
      <c r="O30" s="2"/>
      <c r="P30" s="2"/>
      <c r="Q30" s="2"/>
      <c r="R30" s="2"/>
      <c r="S30" s="2"/>
      <c r="T30" s="2"/>
      <c r="U30" s="2"/>
      <c r="V30" s="2"/>
      <c r="W30" s="2"/>
      <c r="X30"/>
      <c r="Z30" s="2"/>
      <c r="AA30" s="2"/>
      <c r="AB30" s="2"/>
      <c r="AC30" s="2"/>
      <c r="AD30" s="2"/>
      <c r="AG30" s="991" t="s">
        <v>290</v>
      </c>
      <c r="AH30" s="992"/>
      <c r="AI30" s="992"/>
      <c r="AJ30" s="992"/>
      <c r="AK30" s="993"/>
    </row>
    <row r="31" spans="1:38" s="11" customFormat="1">
      <c r="A31" s="4"/>
      <c r="B31" s="1095"/>
      <c r="C31" s="1095"/>
      <c r="D31" s="1095"/>
      <c r="E31" s="1095"/>
      <c r="F31" s="1095"/>
      <c r="G31" s="1095"/>
      <c r="H31" s="1095"/>
      <c r="I31" s="1095"/>
      <c r="J31" s="1095"/>
      <c r="K31" s="1095"/>
      <c r="L31" s="1095"/>
      <c r="M31" s="1095"/>
      <c r="N31" s="2"/>
      <c r="O31" s="2"/>
      <c r="P31" s="2"/>
      <c r="Q31" s="2"/>
      <c r="R31" s="2"/>
      <c r="S31" s="2"/>
      <c r="T31" s="2"/>
      <c r="U31" s="2"/>
      <c r="V31" s="2"/>
      <c r="W31" s="2"/>
      <c r="X31"/>
      <c r="Z31" s="2"/>
      <c r="AA31" s="2"/>
      <c r="AB31" s="2"/>
      <c r="AC31" s="2"/>
      <c r="AD31" s="2"/>
      <c r="AG31" s="994" t="s">
        <v>275</v>
      </c>
      <c r="AH31" s="989"/>
      <c r="AI31" s="989"/>
      <c r="AJ31" s="989"/>
      <c r="AK31" s="990"/>
    </row>
    <row r="32" spans="1:38" s="11" customFormat="1" ht="3.75" customHeight="1">
      <c r="A32" s="4"/>
      <c r="B32" s="28"/>
      <c r="C32" s="29"/>
      <c r="D32" s="28"/>
      <c r="E32" s="28"/>
      <c r="F32" s="28"/>
      <c r="G32" s="30"/>
      <c r="H32" s="30"/>
      <c r="I32" s="30"/>
      <c r="J32" s="30"/>
      <c r="K32" s="30"/>
      <c r="L32" s="30"/>
      <c r="M32" s="30"/>
      <c r="N32" s="2"/>
      <c r="O32" s="2"/>
      <c r="P32" s="2"/>
      <c r="Q32" s="2"/>
      <c r="R32" s="2"/>
      <c r="S32" s="2"/>
      <c r="T32" s="2"/>
      <c r="U32" s="2"/>
      <c r="V32" s="2"/>
      <c r="W32" s="2"/>
      <c r="X32"/>
      <c r="Z32" s="2"/>
      <c r="AA32" s="2"/>
      <c r="AB32" s="2"/>
      <c r="AC32" s="2"/>
      <c r="AD32" s="2"/>
      <c r="AG32" s="991" t="s">
        <v>8</v>
      </c>
      <c r="AH32" s="992"/>
      <c r="AI32" s="992"/>
      <c r="AJ32" s="992"/>
      <c r="AK32" s="993"/>
    </row>
    <row r="33" spans="1:37" s="11" customFormat="1" ht="12.75" customHeight="1">
      <c r="A33" s="4"/>
      <c r="B33" s="1095" t="s">
        <v>25</v>
      </c>
      <c r="C33" s="1095"/>
      <c r="D33" s="1095"/>
      <c r="E33" s="1095"/>
      <c r="F33" s="1095"/>
      <c r="G33" s="1095"/>
      <c r="H33" s="1095"/>
      <c r="I33" s="1095"/>
      <c r="J33" s="1095"/>
      <c r="K33" s="1095"/>
      <c r="L33" s="1095"/>
      <c r="M33" s="1095"/>
      <c r="N33" s="2"/>
      <c r="O33" s="2"/>
      <c r="P33" s="2"/>
      <c r="Q33" s="2"/>
      <c r="R33" s="2"/>
      <c r="S33" s="2"/>
      <c r="T33" s="2"/>
      <c r="U33" s="2"/>
      <c r="V33" s="2"/>
      <c r="W33" s="2"/>
      <c r="X33"/>
      <c r="Z33" s="2"/>
      <c r="AA33" s="2"/>
      <c r="AB33" s="2"/>
      <c r="AC33" s="2"/>
      <c r="AD33" s="2"/>
      <c r="AG33" s="994" t="s">
        <v>275</v>
      </c>
      <c r="AH33" s="989"/>
      <c r="AI33" s="989"/>
      <c r="AJ33" s="989"/>
      <c r="AK33" s="990"/>
    </row>
    <row r="34" spans="1:37" s="11" customFormat="1">
      <c r="A34" s="4"/>
      <c r="B34" s="1095"/>
      <c r="C34" s="1095"/>
      <c r="D34" s="1095"/>
      <c r="E34" s="1095"/>
      <c r="F34" s="1095"/>
      <c r="G34" s="1095"/>
      <c r="H34" s="1095"/>
      <c r="I34" s="1095"/>
      <c r="J34" s="1095"/>
      <c r="K34" s="1095"/>
      <c r="L34" s="1095"/>
      <c r="M34" s="1095"/>
      <c r="N34" s="2"/>
      <c r="O34" s="2"/>
      <c r="P34" s="2"/>
      <c r="Q34" s="2"/>
      <c r="R34" s="2"/>
      <c r="S34" s="2"/>
      <c r="T34" s="2"/>
      <c r="U34" s="2"/>
      <c r="V34" s="2"/>
      <c r="W34" s="2"/>
      <c r="X34"/>
      <c r="Z34" s="2"/>
      <c r="AA34" s="2"/>
      <c r="AB34" s="2"/>
      <c r="AC34" s="2"/>
      <c r="AD34" s="2"/>
      <c r="AG34" s="991" t="s">
        <v>56</v>
      </c>
      <c r="AH34" s="992"/>
      <c r="AI34" s="992"/>
      <c r="AJ34" s="992"/>
      <c r="AK34" s="993"/>
    </row>
    <row r="35" spans="1:37" s="11" customFormat="1" ht="6" customHeight="1">
      <c r="A35" s="4"/>
      <c r="B35" s="28"/>
      <c r="C35" s="29"/>
      <c r="D35" s="28"/>
      <c r="E35" s="28"/>
      <c r="F35" s="28"/>
      <c r="G35" s="30"/>
      <c r="H35" s="30"/>
      <c r="I35" s="30"/>
      <c r="J35" s="30"/>
      <c r="K35" s="30"/>
      <c r="L35" s="30"/>
      <c r="M35" s="30"/>
      <c r="N35" s="2"/>
      <c r="O35" s="2"/>
      <c r="P35" s="2"/>
      <c r="Q35" s="2"/>
      <c r="R35" s="2"/>
      <c r="S35" s="2"/>
      <c r="T35" s="2"/>
      <c r="U35" s="2"/>
      <c r="V35" s="2"/>
      <c r="W35" s="2"/>
      <c r="X35" s="2"/>
      <c r="Y35" s="2"/>
      <c r="Z35" s="2"/>
      <c r="AA35" s="2"/>
      <c r="AB35" s="2"/>
      <c r="AC35" s="2"/>
      <c r="AD35" s="2"/>
      <c r="AG35" s="997" t="s">
        <v>275</v>
      </c>
      <c r="AH35" s="995"/>
      <c r="AI35" s="995"/>
      <c r="AJ35" s="995"/>
      <c r="AK35" s="996"/>
    </row>
    <row r="36" spans="1:37" s="11" customFormat="1" ht="12.75" customHeight="1">
      <c r="A36" s="133" t="s">
        <v>118</v>
      </c>
      <c r="B36" s="1090" t="s">
        <v>314</v>
      </c>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26"/>
      <c r="Y36" s="26"/>
      <c r="Z36" s="26"/>
      <c r="AA36" s="26"/>
      <c r="AB36" s="26"/>
      <c r="AC36" s="26"/>
      <c r="AD36" s="26"/>
    </row>
    <row r="37" spans="1:37" s="11" customFormat="1" ht="15.45">
      <c r="A37" s="133"/>
      <c r="B37" s="1090"/>
      <c r="C37" s="1090"/>
      <c r="D37" s="1090"/>
      <c r="E37" s="1090"/>
      <c r="F37" s="1090"/>
      <c r="G37" s="1090"/>
      <c r="H37" s="1090"/>
      <c r="I37" s="1090"/>
      <c r="J37" s="1090"/>
      <c r="K37" s="1090"/>
      <c r="L37" s="1090"/>
      <c r="M37" s="1090"/>
      <c r="N37" s="1090"/>
      <c r="O37" s="1090"/>
      <c r="P37" s="1090"/>
      <c r="Q37" s="1090"/>
      <c r="R37" s="1090"/>
      <c r="S37" s="1090"/>
      <c r="T37" s="1090"/>
      <c r="U37" s="1090"/>
      <c r="V37" s="1090"/>
      <c r="W37" s="1090"/>
      <c r="X37" s="26"/>
      <c r="Y37" s="26"/>
      <c r="Z37" s="26"/>
      <c r="AA37" s="26"/>
      <c r="AB37" s="26"/>
      <c r="AC37" s="26"/>
      <c r="AD37" s="26"/>
      <c r="AG37" s="37"/>
      <c r="AH37" s="37"/>
      <c r="AI37" s="37"/>
    </row>
    <row r="38" spans="1:37" s="11" customFormat="1" ht="12.75" customHeight="1">
      <c r="A38" s="133" t="s">
        <v>118</v>
      </c>
      <c r="B38" s="1090" t="s">
        <v>98</v>
      </c>
      <c r="C38" s="1098"/>
      <c r="D38" s="1098"/>
      <c r="E38" s="1098"/>
      <c r="F38" s="1098"/>
      <c r="G38" s="1098"/>
      <c r="H38" s="1098"/>
      <c r="I38" s="1098"/>
      <c r="J38" s="1098"/>
      <c r="K38" s="1098"/>
      <c r="L38" s="1098"/>
      <c r="M38" s="1098"/>
      <c r="N38" s="71"/>
      <c r="O38" s="71"/>
      <c r="P38" s="71"/>
      <c r="Q38" s="71"/>
      <c r="R38" s="71"/>
      <c r="S38" s="71"/>
      <c r="T38" s="71"/>
      <c r="U38" s="71"/>
      <c r="V38" s="71"/>
      <c r="W38" s="72"/>
      <c r="X38" s="26"/>
      <c r="Y38" s="26"/>
      <c r="Z38" s="26"/>
      <c r="AA38" s="26"/>
      <c r="AB38" s="26"/>
      <c r="AC38" s="26"/>
      <c r="AD38" s="26"/>
      <c r="AG38" s="218" t="s">
        <v>348</v>
      </c>
      <c r="AH38" s="218"/>
      <c r="AI38" s="218"/>
    </row>
    <row r="39" spans="1:37" s="11" customFormat="1" ht="5.25" customHeight="1">
      <c r="A39" s="134"/>
      <c r="B39" s="69"/>
      <c r="C39" s="70"/>
      <c r="D39" s="70"/>
      <c r="E39" s="70"/>
      <c r="F39" s="70"/>
      <c r="G39" s="70"/>
      <c r="H39" s="70"/>
      <c r="I39" s="70"/>
      <c r="J39" s="70"/>
      <c r="K39" s="70"/>
      <c r="L39" s="70"/>
      <c r="M39" s="70"/>
      <c r="N39" s="71"/>
      <c r="O39" s="71"/>
      <c r="P39" s="71"/>
      <c r="Q39" s="71"/>
      <c r="R39" s="71"/>
      <c r="S39" s="71"/>
      <c r="T39" s="71"/>
      <c r="U39" s="71"/>
      <c r="V39" s="71"/>
      <c r="W39" s="72"/>
      <c r="X39" s="26"/>
      <c r="Y39" s="26"/>
      <c r="Z39" s="26"/>
      <c r="AA39" s="26"/>
      <c r="AB39" s="26"/>
      <c r="AC39" s="26"/>
      <c r="AD39" s="26"/>
      <c r="AG39" s="37"/>
      <c r="AH39" s="37"/>
      <c r="AI39" s="37"/>
    </row>
    <row r="40" spans="1:37" s="11" customFormat="1" ht="12.75" customHeight="1">
      <c r="A40" s="133" t="s">
        <v>118</v>
      </c>
      <c r="B40" s="1094" t="s">
        <v>251</v>
      </c>
      <c r="C40" s="1094"/>
      <c r="D40" s="1094"/>
      <c r="E40" s="1094"/>
      <c r="F40" s="1094"/>
      <c r="G40" s="1094"/>
      <c r="H40" s="1094"/>
      <c r="I40" s="1094"/>
      <c r="J40" s="1094"/>
      <c r="K40" s="1094"/>
      <c r="L40" s="1094"/>
      <c r="M40" s="1094"/>
      <c r="N40" s="1094"/>
      <c r="O40" s="1094"/>
      <c r="P40" s="1094"/>
      <c r="Q40" s="1094"/>
      <c r="R40" s="1094"/>
      <c r="S40" s="1094"/>
      <c r="T40" s="1094"/>
      <c r="U40" s="1094"/>
      <c r="V40" s="1094"/>
      <c r="W40" s="1094"/>
      <c r="X40" s="24"/>
      <c r="Y40" s="24"/>
      <c r="Z40" s="24"/>
      <c r="AA40" s="24"/>
      <c r="AB40" s="24"/>
      <c r="AC40" s="24"/>
      <c r="AD40" s="24"/>
      <c r="AG40" s="217" t="s">
        <v>349</v>
      </c>
      <c r="AH40" s="217"/>
      <c r="AI40" s="217"/>
    </row>
    <row r="41" spans="1:37" s="11" customFormat="1" ht="12.75" customHeight="1">
      <c r="A41" s="132"/>
      <c r="B41" s="1094"/>
      <c r="C41" s="1094"/>
      <c r="D41" s="1094"/>
      <c r="E41" s="1094"/>
      <c r="F41" s="1094"/>
      <c r="G41" s="1094"/>
      <c r="H41" s="1094"/>
      <c r="I41" s="1094"/>
      <c r="J41" s="1094"/>
      <c r="K41" s="1094"/>
      <c r="L41" s="1094"/>
      <c r="M41" s="1094"/>
      <c r="N41" s="1094"/>
      <c r="O41" s="1094"/>
      <c r="P41" s="1094"/>
      <c r="Q41" s="1094"/>
      <c r="R41" s="1094"/>
      <c r="S41" s="1094"/>
      <c r="T41" s="1094"/>
      <c r="U41" s="1094"/>
      <c r="V41" s="1094"/>
      <c r="W41" s="1094"/>
      <c r="X41" s="17"/>
      <c r="Y41" s="17"/>
      <c r="Z41" s="17"/>
      <c r="AA41" s="17"/>
      <c r="AB41" s="17"/>
      <c r="AC41" s="17"/>
      <c r="AD41" s="17"/>
      <c r="AG41" s="217"/>
      <c r="AH41" s="217"/>
      <c r="AI41" s="217"/>
    </row>
    <row r="42" spans="1:37" s="11" customFormat="1" ht="3" customHeight="1">
      <c r="A42" s="20"/>
      <c r="B42" s="32"/>
      <c r="C42" s="32"/>
      <c r="D42" s="32"/>
      <c r="E42" s="32"/>
      <c r="F42" s="32"/>
      <c r="G42" s="32"/>
      <c r="H42" s="32"/>
      <c r="I42" s="32"/>
      <c r="J42" s="32"/>
      <c r="K42" s="32"/>
      <c r="L42" s="32"/>
      <c r="M42" s="32"/>
      <c r="N42" s="32"/>
      <c r="O42" s="32"/>
      <c r="P42" s="32"/>
      <c r="Q42" s="32"/>
      <c r="R42" s="32"/>
      <c r="S42" s="32"/>
      <c r="T42" s="32"/>
      <c r="U42" s="32"/>
      <c r="V42" s="32"/>
      <c r="W42" s="32"/>
      <c r="X42" s="17"/>
      <c r="Y42" s="17"/>
      <c r="Z42" s="17"/>
      <c r="AA42" s="17"/>
      <c r="AB42" s="17"/>
      <c r="AC42" s="17"/>
      <c r="AD42" s="17"/>
      <c r="AG42" s="37"/>
      <c r="AH42" s="37"/>
      <c r="AI42" s="37"/>
    </row>
    <row r="43" spans="1:37" s="11" customFormat="1" ht="15.45">
      <c r="A43" s="439" t="s">
        <v>155</v>
      </c>
      <c r="B43" s="439"/>
      <c r="C43" s="439"/>
      <c r="D43"/>
      <c r="E43"/>
      <c r="F43"/>
      <c r="G43"/>
      <c r="H43"/>
      <c r="I43"/>
      <c r="J43"/>
      <c r="K43" s="24"/>
      <c r="L43" s="24"/>
      <c r="M43" s="24"/>
      <c r="N43" s="24"/>
      <c r="O43" s="24"/>
      <c r="P43" s="24"/>
      <c r="Q43" s="24"/>
      <c r="R43" s="24"/>
      <c r="S43" s="24"/>
      <c r="T43" s="24"/>
      <c r="U43" s="24"/>
      <c r="V43" s="24"/>
      <c r="W43" s="24"/>
      <c r="AG43" s="218"/>
      <c r="AH43" s="218"/>
      <c r="AI43" s="218"/>
    </row>
    <row r="44" spans="1:37" s="11" customFormat="1" ht="12.75" customHeight="1">
      <c r="A44" s="424" t="s">
        <v>336</v>
      </c>
      <c r="B44" s="1015"/>
      <c r="C44" s="1015"/>
      <c r="D44" s="1015"/>
      <c r="E44" s="1015"/>
      <c r="F44" s="1015"/>
      <c r="G44" s="1015"/>
      <c r="H44" s="1015"/>
      <c r="I44" s="1015"/>
      <c r="J44" s="1015"/>
      <c r="K44" s="1015"/>
      <c r="L44" s="1015"/>
      <c r="M44" s="1015"/>
      <c r="N44" s="1015"/>
      <c r="O44" s="1015"/>
      <c r="P44" s="1015"/>
      <c r="Q44" s="1015"/>
      <c r="R44" s="1015"/>
      <c r="S44" s="1015"/>
      <c r="T44" s="1015"/>
      <c r="U44" s="1015"/>
      <c r="V44" s="1015"/>
      <c r="W44" s="1015"/>
      <c r="AG44" s="37"/>
      <c r="AH44" s="37"/>
      <c r="AI44" s="37"/>
    </row>
    <row r="45" spans="1:37" s="11" customFormat="1">
      <c r="A45" s="1015"/>
      <c r="B45" s="1015"/>
      <c r="C45" s="1015"/>
      <c r="D45" s="1015"/>
      <c r="E45" s="1015"/>
      <c r="F45" s="1015"/>
      <c r="G45" s="1015"/>
      <c r="H45" s="1015"/>
      <c r="I45" s="1015"/>
      <c r="J45" s="1015"/>
      <c r="K45" s="1015"/>
      <c r="L45" s="1015"/>
      <c r="M45" s="1015"/>
      <c r="N45" s="1015"/>
      <c r="O45" s="1015"/>
      <c r="P45" s="1015"/>
      <c r="Q45" s="1015"/>
      <c r="R45" s="1015"/>
      <c r="S45" s="1015"/>
      <c r="T45" s="1015"/>
      <c r="U45" s="1015"/>
      <c r="V45" s="1015"/>
      <c r="W45" s="1015"/>
      <c r="Z45" s="17"/>
      <c r="AA45" s="17"/>
      <c r="AB45" s="17"/>
      <c r="AG45" s="37"/>
      <c r="AH45" s="37"/>
      <c r="AI45" s="37"/>
    </row>
    <row r="46" spans="1:37" s="11" customFormat="1" ht="5.25" customHeight="1">
      <c r="A46" s="17"/>
      <c r="B46" s="17"/>
      <c r="C46" s="17"/>
      <c r="D46" s="17"/>
      <c r="E46" s="17"/>
      <c r="F46" s="17"/>
      <c r="G46" s="17"/>
      <c r="H46" s="17"/>
      <c r="I46" s="17"/>
      <c r="J46" s="17"/>
      <c r="K46" s="17"/>
      <c r="L46" s="17"/>
      <c r="M46" s="17"/>
      <c r="N46" s="17"/>
      <c r="O46" s="17"/>
      <c r="P46" s="17"/>
      <c r="Q46" s="17"/>
      <c r="R46" s="17"/>
      <c r="S46" s="17"/>
      <c r="T46" s="17"/>
      <c r="U46" s="17"/>
      <c r="V46" s="17"/>
      <c r="W46" s="17"/>
      <c r="Z46"/>
      <c r="AG46" s="217"/>
      <c r="AH46" s="217"/>
      <c r="AI46" s="217"/>
    </row>
    <row r="47" spans="1:37" s="11" customFormat="1" ht="12.75" customHeight="1">
      <c r="A47"/>
      <c r="E47" s="441" t="s">
        <v>315</v>
      </c>
      <c r="F47" s="441"/>
      <c r="G47" s="441"/>
      <c r="H47" s="441"/>
      <c r="I47" s="441"/>
      <c r="J47" s="441"/>
      <c r="K47" s="441"/>
      <c r="L47" s="441"/>
      <c r="M47" s="441"/>
      <c r="N47" s="441"/>
      <c r="O47" s="441"/>
      <c r="P47" s="441"/>
      <c r="Q47" s="441"/>
      <c r="R47" s="441"/>
      <c r="S47" s="441"/>
      <c r="T47" s="441"/>
      <c r="U47" s="441"/>
      <c r="V47" s="441"/>
      <c r="W47" s="441"/>
      <c r="Z47"/>
      <c r="AG47" s="37"/>
      <c r="AH47" s="37"/>
      <c r="AI47" s="37"/>
    </row>
    <row r="48" spans="1:37" s="11" customFormat="1" ht="15.75" customHeight="1">
      <c r="A48"/>
      <c r="E48" s="441"/>
      <c r="F48" s="441"/>
      <c r="G48" s="441"/>
      <c r="H48" s="441"/>
      <c r="I48" s="441"/>
      <c r="J48" s="441"/>
      <c r="K48" s="441"/>
      <c r="L48" s="441"/>
      <c r="M48" s="441"/>
      <c r="N48" s="441"/>
      <c r="O48" s="441"/>
      <c r="P48" s="441"/>
      <c r="Q48" s="441"/>
      <c r="R48" s="441"/>
      <c r="S48" s="441"/>
      <c r="T48" s="441"/>
      <c r="U48" s="441"/>
      <c r="V48" s="441"/>
      <c r="W48" s="441"/>
      <c r="Z48"/>
      <c r="AG48" s="217"/>
      <c r="AH48" s="217"/>
      <c r="AI48" s="217"/>
    </row>
    <row r="49" spans="1:35" s="11" customFormat="1" ht="12.75" customHeight="1">
      <c r="A49"/>
      <c r="E49" s="441" t="s">
        <v>114</v>
      </c>
      <c r="F49" s="441"/>
      <c r="G49" s="441"/>
      <c r="H49" s="441"/>
      <c r="I49" s="441"/>
      <c r="J49" s="441"/>
      <c r="K49" s="441"/>
      <c r="L49" s="441"/>
      <c r="M49" s="441"/>
      <c r="N49" s="441"/>
      <c r="O49" s="441"/>
      <c r="P49" s="441"/>
      <c r="Q49" s="441"/>
      <c r="R49" s="441"/>
      <c r="S49" s="441"/>
      <c r="T49" s="441"/>
      <c r="U49" s="441"/>
      <c r="V49" s="441"/>
      <c r="W49" s="441"/>
      <c r="Z49"/>
      <c r="AG49" s="217"/>
      <c r="AH49" s="217"/>
      <c r="AI49" s="217"/>
    </row>
    <row r="50" spans="1:35" s="11" customFormat="1" ht="15.45">
      <c r="A50" s="439" t="s">
        <v>156</v>
      </c>
      <c r="B50" s="439"/>
      <c r="C50" s="439"/>
      <c r="D50"/>
      <c r="E50"/>
      <c r="F50"/>
      <c r="G50"/>
      <c r="H50"/>
      <c r="I50"/>
      <c r="J50"/>
      <c r="K50" s="24"/>
      <c r="L50" s="24"/>
      <c r="M50" s="24"/>
      <c r="N50" s="24"/>
      <c r="O50" s="24"/>
      <c r="P50" s="24"/>
      <c r="Q50" s="24"/>
      <c r="R50" s="24"/>
      <c r="S50" s="24"/>
      <c r="T50" s="24"/>
      <c r="U50" s="24"/>
      <c r="V50" s="24"/>
      <c r="W50" s="24"/>
      <c r="Z50" s="439"/>
      <c r="AA50" s="439"/>
      <c r="AB50" s="439"/>
    </row>
    <row r="51" spans="1:35" s="11" customFormat="1" ht="12.75" customHeight="1">
      <c r="A51" s="424" t="s">
        <v>188</v>
      </c>
      <c r="B51" s="1015"/>
      <c r="C51" s="1015"/>
      <c r="D51" s="1015"/>
      <c r="E51" s="1015"/>
      <c r="F51" s="1015"/>
      <c r="G51" s="1015"/>
      <c r="H51" s="1015"/>
      <c r="I51" s="1015"/>
      <c r="J51" s="1015"/>
      <c r="K51" s="1015"/>
      <c r="L51" s="1015"/>
      <c r="M51" s="1015"/>
      <c r="N51" s="1015"/>
      <c r="O51" s="1015"/>
      <c r="P51" s="1015"/>
      <c r="Q51" s="1015"/>
      <c r="R51" s="1015"/>
      <c r="S51" s="1015"/>
      <c r="T51" s="1015"/>
      <c r="U51" s="1015"/>
      <c r="V51" s="1015"/>
      <c r="W51" s="1015"/>
    </row>
    <row r="52" spans="1:35" s="11" customFormat="1">
      <c r="A52" s="1015"/>
      <c r="B52" s="1015"/>
      <c r="C52" s="1015"/>
      <c r="D52" s="1015"/>
      <c r="E52" s="1015"/>
      <c r="F52" s="1015"/>
      <c r="G52" s="1015"/>
      <c r="H52" s="1015"/>
      <c r="I52" s="1015"/>
      <c r="J52" s="1015"/>
      <c r="K52" s="1015"/>
      <c r="L52" s="1015"/>
      <c r="M52" s="1015"/>
      <c r="N52" s="1015"/>
      <c r="O52" s="1015"/>
      <c r="P52" s="1015"/>
      <c r="Q52" s="1015"/>
      <c r="R52" s="1015"/>
      <c r="S52" s="1015"/>
      <c r="T52" s="1015"/>
      <c r="U52" s="1015"/>
      <c r="V52" s="1015"/>
      <c r="W52" s="1015"/>
    </row>
    <row r="53" spans="1:35" s="11" customFormat="1">
      <c r="A53" s="1015"/>
      <c r="B53" s="1015"/>
      <c r="C53" s="1015"/>
      <c r="D53" s="1015"/>
      <c r="E53" s="1015"/>
      <c r="F53" s="1015"/>
      <c r="G53" s="1015"/>
      <c r="H53" s="1015"/>
      <c r="I53" s="1015"/>
      <c r="J53" s="1015"/>
      <c r="K53" s="1015"/>
      <c r="L53" s="1015"/>
      <c r="M53" s="1015"/>
      <c r="N53" s="1015"/>
      <c r="O53" s="1015"/>
      <c r="P53" s="1015"/>
      <c r="Q53" s="1015"/>
      <c r="R53" s="1015"/>
      <c r="S53" s="1015"/>
      <c r="T53" s="1015"/>
      <c r="U53" s="1015"/>
      <c r="V53" s="1015"/>
      <c r="W53" s="1015"/>
    </row>
    <row r="54" spans="1:35" s="11" customFormat="1">
      <c r="A54" s="1015"/>
      <c r="B54" s="1015"/>
      <c r="C54" s="1015"/>
      <c r="D54" s="1015"/>
      <c r="E54" s="1015"/>
      <c r="F54" s="1015"/>
      <c r="G54" s="1015"/>
      <c r="H54" s="1015"/>
      <c r="I54" s="1015"/>
      <c r="J54" s="1015"/>
      <c r="K54" s="1015"/>
      <c r="L54" s="1015"/>
      <c r="M54" s="1015"/>
      <c r="N54" s="1015"/>
      <c r="O54" s="1015"/>
      <c r="P54" s="1015"/>
      <c r="Q54" s="1015"/>
      <c r="R54" s="1015"/>
      <c r="S54" s="1015"/>
      <c r="T54" s="1015"/>
      <c r="U54" s="1015"/>
      <c r="V54" s="1015"/>
      <c r="W54" s="1015"/>
    </row>
    <row r="55" spans="1:35" s="11" customFormat="1">
      <c r="A55" s="1015"/>
      <c r="B55" s="1015"/>
      <c r="C55" s="1015"/>
      <c r="D55" s="1015"/>
      <c r="E55" s="1015"/>
      <c r="F55" s="1015"/>
      <c r="G55" s="1015"/>
      <c r="H55" s="1015"/>
      <c r="I55" s="1015"/>
      <c r="J55" s="1015"/>
      <c r="K55" s="1015"/>
      <c r="L55" s="1015"/>
      <c r="M55" s="1015"/>
      <c r="N55" s="1015"/>
      <c r="O55" s="1015"/>
      <c r="P55" s="1015"/>
      <c r="Q55" s="1015"/>
      <c r="R55" s="1015"/>
      <c r="S55" s="1015"/>
      <c r="T55" s="1015"/>
      <c r="U55" s="1015"/>
      <c r="V55" s="1015"/>
      <c r="W55" s="1015"/>
    </row>
    <row r="56" spans="1:35" s="11" customFormat="1">
      <c r="A56" s="1015"/>
      <c r="B56" s="1015"/>
      <c r="C56" s="1015"/>
      <c r="D56" s="1015"/>
      <c r="E56" s="1015"/>
      <c r="F56" s="1015"/>
      <c r="G56" s="1015"/>
      <c r="H56" s="1015"/>
      <c r="I56" s="1015"/>
      <c r="J56" s="1015"/>
      <c r="K56" s="1015"/>
      <c r="L56" s="1015"/>
      <c r="M56" s="1015"/>
      <c r="N56" s="1015"/>
      <c r="O56" s="1015"/>
      <c r="P56" s="1015"/>
      <c r="Q56" s="1015"/>
      <c r="R56" s="1015"/>
      <c r="S56" s="1015"/>
      <c r="T56" s="1015"/>
      <c r="U56" s="1015"/>
      <c r="V56" s="1015"/>
      <c r="W56" s="1015"/>
    </row>
    <row r="57" spans="1:35" s="11" customFormat="1">
      <c r="A57" s="1015"/>
      <c r="B57" s="1015"/>
      <c r="C57" s="1015"/>
      <c r="D57" s="1015"/>
      <c r="E57" s="1015"/>
      <c r="F57" s="1015"/>
      <c r="G57" s="1015"/>
      <c r="H57" s="1015"/>
      <c r="I57" s="1015"/>
      <c r="J57" s="1015"/>
      <c r="K57" s="1015"/>
      <c r="L57" s="1015"/>
      <c r="M57" s="1015"/>
      <c r="N57" s="1015"/>
      <c r="O57" s="1015"/>
      <c r="P57" s="1015"/>
      <c r="Q57" s="1015"/>
      <c r="R57" s="1015"/>
      <c r="S57" s="1015"/>
      <c r="T57" s="1015"/>
      <c r="U57" s="1015"/>
      <c r="V57" s="1015"/>
      <c r="W57" s="1015"/>
    </row>
    <row r="58" spans="1:35" s="11" customFormat="1" ht="12.75" customHeight="1">
      <c r="A58" s="17"/>
      <c r="B58" s="17"/>
      <c r="E58" s="434" t="s">
        <v>252</v>
      </c>
      <c r="F58" s="434"/>
      <c r="G58" s="434"/>
      <c r="H58" s="434"/>
      <c r="I58" s="434"/>
      <c r="J58" s="434"/>
      <c r="K58" s="434"/>
      <c r="L58" s="434"/>
      <c r="M58" s="434"/>
      <c r="N58" s="434"/>
      <c r="O58" s="434"/>
      <c r="P58" s="434"/>
      <c r="Q58" s="434"/>
      <c r="R58" s="434"/>
      <c r="S58" s="434"/>
      <c r="T58" s="434"/>
      <c r="U58" s="434"/>
      <c r="V58" s="434"/>
      <c r="W58" s="434"/>
    </row>
    <row r="59" spans="1:35" s="11" customFormat="1" ht="12.75" customHeight="1">
      <c r="A59"/>
      <c r="D59" s="2"/>
      <c r="E59" s="434"/>
      <c r="F59" s="434"/>
      <c r="G59" s="434"/>
      <c r="H59" s="434"/>
      <c r="I59" s="434"/>
      <c r="J59" s="434"/>
      <c r="K59" s="434"/>
      <c r="L59" s="434"/>
      <c r="M59" s="434"/>
      <c r="N59" s="434"/>
      <c r="O59" s="434"/>
      <c r="P59" s="434"/>
      <c r="Q59" s="434"/>
      <c r="R59" s="434"/>
      <c r="S59" s="434"/>
      <c r="T59" s="434"/>
      <c r="U59" s="434"/>
      <c r="V59" s="434"/>
      <c r="W59" s="434"/>
    </row>
    <row r="60" spans="1:35" s="11" customFormat="1" ht="6" customHeight="1">
      <c r="A60"/>
      <c r="D60" s="2"/>
      <c r="E60" s="2"/>
      <c r="F60" s="2"/>
      <c r="G60" s="2"/>
      <c r="H60" s="2"/>
      <c r="I60" s="2"/>
      <c r="J60" s="2"/>
      <c r="K60" s="2"/>
      <c r="L60" s="2"/>
      <c r="M60" s="2"/>
      <c r="N60" s="2"/>
      <c r="O60" s="2"/>
      <c r="P60" s="2"/>
      <c r="Q60" s="2"/>
      <c r="R60" s="2"/>
      <c r="S60" s="2"/>
      <c r="T60" s="2"/>
      <c r="U60" s="2"/>
      <c r="V60" s="2"/>
      <c r="W60" s="2"/>
    </row>
    <row r="61" spans="1:35" s="11" customFormat="1" ht="15.75" customHeight="1">
      <c r="A61"/>
      <c r="E61" s="441" t="s">
        <v>116</v>
      </c>
      <c r="F61" s="441"/>
      <c r="G61" s="441"/>
      <c r="H61" s="441"/>
      <c r="I61" s="441"/>
      <c r="J61" s="441"/>
      <c r="K61" s="441"/>
      <c r="L61" s="441"/>
      <c r="M61" s="441"/>
      <c r="N61" s="441"/>
      <c r="O61" s="441"/>
      <c r="P61" s="441"/>
      <c r="Q61" s="441"/>
      <c r="R61" s="441"/>
      <c r="S61" s="441"/>
      <c r="T61" s="441"/>
      <c r="U61" s="441"/>
      <c r="V61" s="441"/>
      <c r="W61" s="441"/>
    </row>
    <row r="62" spans="1:35" s="11" customFormat="1" ht="4.5" customHeight="1">
      <c r="A62" s="10"/>
      <c r="B62" s="26"/>
      <c r="D62" s="17"/>
      <c r="E62" s="17"/>
      <c r="F62" s="17"/>
      <c r="G62" s="17"/>
      <c r="H62" s="17"/>
      <c r="I62" s="17"/>
      <c r="J62" s="17"/>
      <c r="K62" s="17"/>
      <c r="L62" s="17"/>
      <c r="M62" s="17"/>
      <c r="N62" s="17"/>
      <c r="O62" s="17"/>
      <c r="P62" s="17"/>
      <c r="Q62" s="17"/>
      <c r="R62" s="17"/>
      <c r="S62" s="17"/>
      <c r="T62" s="17"/>
      <c r="U62" s="17"/>
      <c r="V62" s="17"/>
      <c r="W62" s="17"/>
    </row>
    <row r="63" spans="1:35" s="11" customFormat="1" ht="15.45">
      <c r="A63" s="1096" t="s">
        <v>11</v>
      </c>
      <c r="B63" s="1096"/>
      <c r="C63" s="1096"/>
      <c r="D63" s="1096"/>
      <c r="E63" s="1096"/>
      <c r="F63" s="1096"/>
      <c r="G63" s="1096"/>
      <c r="H63" s="1096"/>
      <c r="I63" s="1096"/>
      <c r="J63" s="1096"/>
      <c r="K63" s="1096"/>
      <c r="L63" s="22"/>
      <c r="M63" s="22"/>
      <c r="N63" s="18"/>
      <c r="O63" s="18"/>
      <c r="P63" s="18"/>
      <c r="Q63" s="18"/>
      <c r="R63" s="18"/>
      <c r="S63" s="18"/>
      <c r="T63" s="18"/>
      <c r="U63" s="18"/>
      <c r="V63" s="18"/>
      <c r="W63" s="18"/>
      <c r="X63" s="432"/>
      <c r="Y63" s="432"/>
      <c r="Z63" s="432"/>
    </row>
    <row r="64" spans="1:35" s="11" customFormat="1" ht="5.25" customHeight="1">
      <c r="A64" s="22"/>
      <c r="B64" s="22"/>
      <c r="C64" s="22"/>
      <c r="D64" s="22"/>
      <c r="E64" s="22"/>
      <c r="F64" s="22"/>
      <c r="G64" s="22"/>
      <c r="H64" s="22"/>
      <c r="I64" s="22"/>
      <c r="J64" s="22"/>
      <c r="K64" s="22"/>
      <c r="L64" s="22"/>
      <c r="M64" s="22"/>
      <c r="N64" s="18"/>
      <c r="O64" s="18"/>
      <c r="P64" s="18"/>
      <c r="Q64" s="18"/>
      <c r="R64" s="18"/>
      <c r="S64" s="18"/>
      <c r="T64" s="18"/>
      <c r="U64" s="18"/>
      <c r="V64" s="18"/>
      <c r="W64" s="18"/>
    </row>
    <row r="65" spans="1:30" s="11" customFormat="1" ht="15.45">
      <c r="A65" s="6" t="s">
        <v>28</v>
      </c>
      <c r="B65"/>
      <c r="C65"/>
      <c r="D65"/>
      <c r="E65"/>
      <c r="F65"/>
      <c r="G65"/>
      <c r="H65"/>
      <c r="I65"/>
      <c r="J65"/>
      <c r="K65" s="24"/>
      <c r="L65" s="24"/>
      <c r="M65" s="24"/>
      <c r="N65" s="24"/>
      <c r="O65" s="24"/>
      <c r="P65" s="24"/>
      <c r="Q65" s="24"/>
      <c r="R65" s="24"/>
      <c r="S65" s="24"/>
      <c r="T65" s="24"/>
      <c r="U65" s="24"/>
      <c r="V65" s="24"/>
      <c r="W65" s="24"/>
    </row>
    <row r="66" spans="1:30" s="11" customFormat="1" ht="12.75" customHeight="1">
      <c r="A66" s="424" t="s">
        <v>372</v>
      </c>
      <c r="B66" s="1015"/>
      <c r="C66" s="1015"/>
      <c r="D66" s="1015"/>
      <c r="E66" s="1015"/>
      <c r="F66" s="1015"/>
      <c r="G66" s="1015"/>
      <c r="H66" s="1015"/>
      <c r="I66" s="1015"/>
      <c r="J66" s="1015"/>
      <c r="K66" s="1015"/>
      <c r="L66" s="1015"/>
      <c r="M66" s="1015"/>
      <c r="N66" s="1015"/>
      <c r="O66" s="1015"/>
      <c r="P66" s="1015"/>
      <c r="Q66" s="1015"/>
      <c r="R66" s="1015"/>
      <c r="S66" s="1015"/>
      <c r="T66" s="1015"/>
      <c r="U66" s="1015"/>
      <c r="V66" s="1015"/>
      <c r="W66" s="1015"/>
    </row>
    <row r="67" spans="1:30" s="11" customFormat="1" ht="12.75" customHeight="1">
      <c r="A67" s="1015"/>
      <c r="B67" s="1015"/>
      <c r="C67" s="1015"/>
      <c r="D67" s="1015"/>
      <c r="E67" s="1015"/>
      <c r="F67" s="1015"/>
      <c r="G67" s="1015"/>
      <c r="H67" s="1015"/>
      <c r="I67" s="1015"/>
      <c r="J67" s="1015"/>
      <c r="K67" s="1015"/>
      <c r="L67" s="1015"/>
      <c r="M67" s="1015"/>
      <c r="N67" s="1015"/>
      <c r="O67" s="1015"/>
      <c r="P67" s="1015"/>
      <c r="Q67" s="1015"/>
      <c r="R67" s="1015"/>
      <c r="S67" s="1015"/>
      <c r="T67" s="1015"/>
      <c r="U67" s="1015"/>
      <c r="V67" s="1015"/>
      <c r="W67" s="1015"/>
    </row>
    <row r="68" spans="1:30" s="11" customFormat="1" ht="12.75" customHeight="1">
      <c r="A68" s="1015"/>
      <c r="B68" s="1015"/>
      <c r="C68" s="1015"/>
      <c r="D68" s="1015"/>
      <c r="E68" s="1015"/>
      <c r="F68" s="1015"/>
      <c r="G68" s="1015"/>
      <c r="H68" s="1015"/>
      <c r="I68" s="1015"/>
      <c r="J68" s="1015"/>
      <c r="K68" s="1015"/>
      <c r="L68" s="1015"/>
      <c r="M68" s="1015"/>
      <c r="N68" s="1015"/>
      <c r="O68" s="1015"/>
      <c r="P68" s="1015"/>
      <c r="Q68" s="1015"/>
      <c r="R68" s="1015"/>
      <c r="S68" s="1015"/>
      <c r="T68" s="1015"/>
      <c r="U68" s="1015"/>
      <c r="V68" s="1015"/>
      <c r="W68" s="1015"/>
    </row>
    <row r="69" spans="1:30" s="11" customFormat="1" ht="15.75" customHeight="1">
      <c r="A69" s="1015"/>
      <c r="B69" s="1015"/>
      <c r="C69" s="1015"/>
      <c r="D69" s="1015"/>
      <c r="E69" s="1015"/>
      <c r="F69" s="1015"/>
      <c r="G69" s="1015"/>
      <c r="H69" s="1015"/>
      <c r="I69" s="1015"/>
      <c r="J69" s="1015"/>
      <c r="K69" s="1015"/>
      <c r="L69" s="1015"/>
      <c r="M69" s="1015"/>
      <c r="N69" s="1015"/>
      <c r="O69" s="1015"/>
      <c r="P69" s="1015"/>
      <c r="Q69" s="1015"/>
      <c r="R69" s="1015"/>
      <c r="S69" s="1015"/>
      <c r="T69" s="1015"/>
      <c r="U69" s="1015"/>
      <c r="V69" s="1015"/>
      <c r="W69" s="1015"/>
    </row>
    <row r="70" spans="1:30" s="11" customFormat="1" ht="12" customHeight="1">
      <c r="A70"/>
      <c r="B70" s="428" t="s">
        <v>99</v>
      </c>
      <c r="C70" s="428"/>
      <c r="D70" s="428"/>
      <c r="E70" s="428"/>
      <c r="F70" s="428"/>
      <c r="G70" s="428"/>
      <c r="H70" s="428"/>
      <c r="I70" s="428"/>
      <c r="J70" s="428"/>
      <c r="K70" s="428"/>
      <c r="L70" s="428"/>
      <c r="M70" s="428"/>
      <c r="N70" s="2"/>
      <c r="O70" s="2"/>
      <c r="P70" s="2"/>
      <c r="Q70" s="2"/>
      <c r="R70" s="2"/>
      <c r="S70" s="2"/>
      <c r="T70" s="2"/>
      <c r="U70" s="2"/>
      <c r="V70" s="2"/>
      <c r="W70" s="2"/>
      <c r="Y70" s="140"/>
      <c r="Z70" s="140"/>
      <c r="AA70" s="140"/>
      <c r="AB70" s="140"/>
      <c r="AC70" s="140"/>
      <c r="AD70" s="140"/>
    </row>
    <row r="71" spans="1:30" s="11" customFormat="1" ht="3" customHeight="1">
      <c r="A71"/>
      <c r="B71" s="28"/>
      <c r="C71" s="29"/>
      <c r="D71" s="28"/>
      <c r="E71" s="28"/>
      <c r="F71" s="28"/>
      <c r="G71" s="30"/>
      <c r="H71" s="30"/>
      <c r="I71" s="30"/>
      <c r="J71" s="30"/>
      <c r="K71" s="30"/>
      <c r="L71" s="30"/>
      <c r="M71" s="30"/>
      <c r="N71" s="2"/>
      <c r="O71" s="2"/>
      <c r="P71" s="2"/>
      <c r="Q71" s="2"/>
      <c r="R71" s="2"/>
      <c r="S71" s="2"/>
      <c r="T71" s="2"/>
      <c r="U71" s="2"/>
      <c r="V71" s="2"/>
      <c r="W71" s="2"/>
      <c r="Y71" s="28"/>
      <c r="Z71" s="29"/>
      <c r="AA71" s="28"/>
      <c r="AB71" s="28"/>
      <c r="AC71" s="28"/>
      <c r="AD71"/>
    </row>
    <row r="72" spans="1:30" s="11" customFormat="1" ht="15">
      <c r="A72" s="3"/>
      <c r="B72" s="1097" t="s">
        <v>100</v>
      </c>
      <c r="C72" s="1097"/>
      <c r="D72" s="1097"/>
      <c r="E72" s="1097"/>
      <c r="F72" s="1097"/>
      <c r="G72" s="1097"/>
      <c r="H72" s="1097"/>
      <c r="I72" s="1097"/>
      <c r="J72" s="1097"/>
      <c r="K72" s="1097"/>
      <c r="L72" s="1097"/>
      <c r="M72" s="1097"/>
      <c r="N72" s="2"/>
      <c r="O72" s="2"/>
      <c r="P72" s="2"/>
      <c r="Q72" s="2"/>
      <c r="R72" s="2"/>
      <c r="S72" s="2"/>
      <c r="T72" s="2"/>
      <c r="U72" s="2"/>
      <c r="V72" s="2"/>
      <c r="W72" s="2"/>
      <c r="X72" s="2"/>
      <c r="Y72" s="140"/>
      <c r="Z72" s="140"/>
      <c r="AA72" s="140"/>
      <c r="AB72" s="140"/>
      <c r="AC72" s="140"/>
      <c r="AD72" s="140"/>
    </row>
    <row r="73" spans="1:30" s="11" customFormat="1" ht="3" customHeight="1">
      <c r="A73" s="4"/>
      <c r="B73" s="28"/>
      <c r="C73" s="29"/>
      <c r="D73" s="28"/>
      <c r="E73" s="28"/>
      <c r="F73" s="28"/>
      <c r="G73" s="30"/>
      <c r="H73" s="30"/>
      <c r="I73" s="30"/>
      <c r="J73" s="30"/>
      <c r="K73" s="30"/>
      <c r="L73" s="30"/>
      <c r="M73" s="30"/>
      <c r="N73" s="2"/>
      <c r="O73" s="2"/>
      <c r="P73" s="2"/>
      <c r="Q73" s="2"/>
      <c r="R73" s="2"/>
      <c r="S73" s="2"/>
      <c r="T73" s="2"/>
      <c r="U73" s="2"/>
      <c r="V73" s="2"/>
      <c r="W73" s="2"/>
      <c r="X73" s="2"/>
      <c r="Y73" s="28"/>
      <c r="Z73" s="29"/>
      <c r="AA73" s="28"/>
      <c r="AB73" s="28"/>
      <c r="AC73" s="28"/>
      <c r="AD73"/>
    </row>
    <row r="74" spans="1:30" s="11" customFormat="1" ht="12" customHeight="1">
      <c r="A74" s="4"/>
      <c r="B74" s="428" t="s">
        <v>253</v>
      </c>
      <c r="C74" s="1097"/>
      <c r="D74" s="1097"/>
      <c r="E74" s="1097"/>
      <c r="F74" s="1097"/>
      <c r="G74" s="1097"/>
      <c r="H74" s="1097"/>
      <c r="I74" s="1097"/>
      <c r="J74" s="1097"/>
      <c r="K74" s="1097"/>
      <c r="L74" s="1097"/>
      <c r="M74" s="1097"/>
      <c r="N74" s="2"/>
      <c r="O74" s="2"/>
      <c r="P74" s="2"/>
      <c r="Q74" s="2"/>
      <c r="R74" s="2"/>
      <c r="S74" s="2"/>
      <c r="T74" s="2"/>
      <c r="U74" s="2"/>
      <c r="V74" s="2"/>
      <c r="W74" s="2"/>
      <c r="X74" s="2"/>
      <c r="Y74" s="140"/>
      <c r="Z74" s="140"/>
      <c r="AA74" s="140"/>
      <c r="AB74" s="140"/>
      <c r="AC74" s="140"/>
      <c r="AD74" s="140"/>
    </row>
    <row r="75" spans="1:30" s="11" customFormat="1" ht="6.75" customHeight="1">
      <c r="A75" s="4"/>
      <c r="B75" s="1097"/>
      <c r="C75" s="1097"/>
      <c r="D75" s="1097"/>
      <c r="E75" s="1097"/>
      <c r="F75" s="1097"/>
      <c r="G75" s="1097"/>
      <c r="H75" s="1097"/>
      <c r="I75" s="1097"/>
      <c r="J75" s="1097"/>
      <c r="K75" s="1097"/>
      <c r="L75" s="1097"/>
      <c r="M75" s="1097"/>
      <c r="N75" s="2"/>
      <c r="O75" s="2"/>
      <c r="P75" s="2"/>
      <c r="Q75" s="2"/>
      <c r="R75" s="2"/>
      <c r="S75" s="2"/>
      <c r="T75" s="2"/>
      <c r="U75" s="2"/>
      <c r="V75" s="2"/>
      <c r="W75" s="2"/>
      <c r="X75" s="2"/>
      <c r="Y75" s="28"/>
      <c r="Z75" s="29"/>
      <c r="AA75" s="28"/>
      <c r="AB75" s="28"/>
      <c r="AC75" s="28"/>
      <c r="AD75"/>
    </row>
    <row r="76" spans="1:30" s="11" customFormat="1" ht="12" customHeight="1">
      <c r="A76" s="4"/>
      <c r="B76" s="428" t="s">
        <v>254</v>
      </c>
      <c r="C76" s="1097"/>
      <c r="D76" s="1097"/>
      <c r="E76" s="1097"/>
      <c r="F76" s="1097"/>
      <c r="G76" s="1097"/>
      <c r="H76" s="1097"/>
      <c r="I76" s="1097"/>
      <c r="J76" s="1097"/>
      <c r="K76" s="1097"/>
      <c r="L76" s="1097"/>
      <c r="M76" s="1097"/>
      <c r="N76" s="2"/>
      <c r="O76" s="2"/>
      <c r="P76" s="2"/>
      <c r="Q76" s="2"/>
      <c r="R76" s="2"/>
      <c r="S76" s="2"/>
      <c r="T76" s="2"/>
      <c r="U76" s="2"/>
      <c r="V76" s="2"/>
      <c r="W76" s="2"/>
      <c r="X76" s="2"/>
      <c r="Y76" s="28"/>
      <c r="Z76" s="29"/>
      <c r="AA76" s="28"/>
      <c r="AB76" s="28"/>
      <c r="AC76" s="28"/>
      <c r="AD76"/>
    </row>
    <row r="77" spans="1:30" s="11" customFormat="1" ht="5.25" customHeight="1">
      <c r="A77" s="4"/>
      <c r="B77" s="31"/>
      <c r="C77" s="31"/>
      <c r="D77" s="31"/>
      <c r="E77" s="31"/>
      <c r="F77" s="31"/>
      <c r="G77" s="31"/>
      <c r="H77" s="31"/>
      <c r="I77" s="31"/>
      <c r="J77" s="31"/>
      <c r="K77" s="31"/>
      <c r="L77" s="31"/>
      <c r="M77" s="31"/>
      <c r="N77" s="2"/>
      <c r="O77" s="2"/>
      <c r="P77" s="2"/>
      <c r="Q77" s="2"/>
      <c r="R77" s="2"/>
      <c r="S77" s="2"/>
      <c r="T77" s="2"/>
      <c r="U77" s="2"/>
      <c r="V77" s="2"/>
      <c r="W77" s="2"/>
      <c r="X77" s="2"/>
      <c r="Y77" s="138"/>
      <c r="Z77" s="139"/>
      <c r="AA77" s="139"/>
      <c r="AB77" s="139"/>
      <c r="AC77" s="139"/>
      <c r="AD77" s="139"/>
    </row>
    <row r="78" spans="1:30" s="11" customFormat="1" ht="12.75" customHeight="1">
      <c r="A78" s="4"/>
      <c r="B78" s="428" t="s">
        <v>255</v>
      </c>
      <c r="C78" s="1095"/>
      <c r="D78" s="1095"/>
      <c r="E78" s="1095"/>
      <c r="F78" s="1095"/>
      <c r="G78" s="1095"/>
      <c r="H78" s="1095"/>
      <c r="I78" s="1095"/>
      <c r="J78" s="1095"/>
      <c r="K78" s="1095"/>
      <c r="L78" s="1095"/>
      <c r="M78" s="1095"/>
      <c r="N78" s="2"/>
      <c r="O78" s="2"/>
      <c r="P78" s="2"/>
      <c r="Q78" s="2"/>
      <c r="R78" s="2"/>
      <c r="S78" s="2"/>
      <c r="T78" s="2"/>
      <c r="U78" s="2"/>
      <c r="V78" s="2"/>
      <c r="W78" s="2"/>
      <c r="X78" s="2"/>
      <c r="Y78" s="28"/>
      <c r="Z78" s="29"/>
      <c r="AA78" s="28"/>
      <c r="AB78" s="28"/>
      <c r="AC78" s="28"/>
      <c r="AD78"/>
    </row>
    <row r="79" spans="1:30" s="11" customFormat="1" ht="12.75" customHeight="1">
      <c r="A79" s="4"/>
      <c r="B79" s="1095"/>
      <c r="C79" s="1095"/>
      <c r="D79" s="1095"/>
      <c r="E79" s="1095"/>
      <c r="F79" s="1095"/>
      <c r="G79" s="1095"/>
      <c r="H79" s="1095"/>
      <c r="I79" s="1095"/>
      <c r="J79" s="1095"/>
      <c r="K79" s="1095"/>
      <c r="L79" s="1095"/>
      <c r="M79" s="1095"/>
      <c r="N79" s="2"/>
      <c r="O79" s="2"/>
      <c r="P79" s="2"/>
      <c r="Q79" s="2"/>
      <c r="R79" s="2"/>
      <c r="S79" s="2"/>
      <c r="T79" s="2"/>
      <c r="U79" s="2"/>
      <c r="V79" s="2"/>
      <c r="W79" s="2"/>
      <c r="X79" s="2"/>
      <c r="Y79" s="141"/>
      <c r="Z79" s="139"/>
      <c r="AA79" s="139"/>
      <c r="AB79" s="139"/>
      <c r="AC79" s="139"/>
      <c r="AD79" s="139"/>
    </row>
    <row r="80" spans="1:30" s="11" customFormat="1" ht="5.25" customHeight="1">
      <c r="A80" s="21"/>
      <c r="B80" s="28"/>
      <c r="C80" s="29"/>
      <c r="D80" s="28"/>
      <c r="E80" s="28"/>
      <c r="F80" s="28"/>
      <c r="G80" s="30"/>
      <c r="H80" s="30"/>
      <c r="I80" s="30"/>
      <c r="J80" s="30"/>
      <c r="K80" s="30"/>
      <c r="L80" s="30"/>
      <c r="M80" s="30"/>
      <c r="N80" s="2"/>
      <c r="O80" s="2"/>
      <c r="P80" s="2"/>
      <c r="Q80" s="2"/>
      <c r="R80" s="2"/>
      <c r="S80" s="2"/>
      <c r="T80" s="2"/>
      <c r="U80" s="2"/>
      <c r="V80" s="2"/>
      <c r="W80" s="2"/>
      <c r="X80" s="2"/>
      <c r="Y80" s="2"/>
      <c r="Z80" s="2"/>
      <c r="AA80" s="2"/>
      <c r="AB80" s="2"/>
      <c r="AC80" s="2"/>
      <c r="AD80" s="2"/>
    </row>
    <row r="81" spans="1:30" s="11" customFormat="1" ht="12.75" customHeight="1">
      <c r="A81" s="133" t="s">
        <v>118</v>
      </c>
      <c r="B81" s="1093" t="s">
        <v>256</v>
      </c>
      <c r="C81" s="1093"/>
      <c r="D81" s="1093"/>
      <c r="E81" s="1093"/>
      <c r="F81" s="1093"/>
      <c r="G81" s="1093"/>
      <c r="H81" s="1093"/>
      <c r="I81" s="1093"/>
      <c r="J81" s="1093"/>
      <c r="K81" s="1093"/>
      <c r="L81" s="1093"/>
      <c r="M81" s="1093"/>
      <c r="N81" s="1093"/>
      <c r="O81" s="1093"/>
      <c r="P81" s="1093"/>
      <c r="Q81" s="1093"/>
      <c r="R81" s="1093"/>
      <c r="S81" s="1093"/>
      <c r="T81" s="1093"/>
      <c r="U81" s="1093"/>
      <c r="V81" s="1093"/>
      <c r="W81" s="1093"/>
      <c r="X81" s="26"/>
      <c r="Y81" s="26"/>
      <c r="Z81" s="26"/>
      <c r="AA81" s="26"/>
      <c r="AB81" s="26"/>
      <c r="AC81" s="26"/>
      <c r="AD81" s="26"/>
    </row>
    <row r="82" spans="1:30" s="11" customFormat="1" ht="12.75" customHeight="1">
      <c r="A82" s="133"/>
      <c r="B82" s="1093"/>
      <c r="C82" s="1093"/>
      <c r="D82" s="1093"/>
      <c r="E82" s="1093"/>
      <c r="F82" s="1093"/>
      <c r="G82" s="1093"/>
      <c r="H82" s="1093"/>
      <c r="I82" s="1093"/>
      <c r="J82" s="1093"/>
      <c r="K82" s="1093"/>
      <c r="L82" s="1093"/>
      <c r="M82" s="1093"/>
      <c r="N82" s="1093"/>
      <c r="O82" s="1093"/>
      <c r="P82" s="1093"/>
      <c r="Q82" s="1093"/>
      <c r="R82" s="1093"/>
      <c r="S82" s="1093"/>
      <c r="T82" s="1093"/>
      <c r="U82" s="1093"/>
      <c r="V82" s="1093"/>
      <c r="W82" s="1093"/>
      <c r="X82" s="26"/>
      <c r="Y82" s="26"/>
      <c r="Z82" s="26"/>
      <c r="AA82" s="26"/>
      <c r="AB82" s="26"/>
      <c r="AC82" s="26"/>
      <c r="AD82" s="26"/>
    </row>
    <row r="83" spans="1:30" s="11" customFormat="1" ht="12.75" customHeight="1">
      <c r="A83" s="133"/>
      <c r="B83" s="1093"/>
      <c r="C83" s="1093"/>
      <c r="D83" s="1093"/>
      <c r="E83" s="1093"/>
      <c r="F83" s="1093"/>
      <c r="G83" s="1093"/>
      <c r="H83" s="1093"/>
      <c r="I83" s="1093"/>
      <c r="J83" s="1093"/>
      <c r="K83" s="1093"/>
      <c r="L83" s="1093"/>
      <c r="M83" s="1093"/>
      <c r="N83" s="1093"/>
      <c r="O83" s="1093"/>
      <c r="P83" s="1093"/>
      <c r="Q83" s="1093"/>
      <c r="R83" s="1093"/>
      <c r="S83" s="1093"/>
      <c r="T83" s="1093"/>
      <c r="U83" s="1093"/>
      <c r="V83" s="1093"/>
      <c r="W83" s="1093"/>
      <c r="X83" s="26"/>
      <c r="Y83" s="26"/>
      <c r="Z83" s="26"/>
      <c r="AA83" s="26"/>
      <c r="AB83" s="26"/>
      <c r="AC83" s="26"/>
      <c r="AD83" s="26"/>
    </row>
    <row r="84" spans="1:30" s="11" customFormat="1" ht="12.75" customHeight="1">
      <c r="A84" s="132"/>
      <c r="B84" s="1093"/>
      <c r="C84" s="1093"/>
      <c r="D84" s="1093"/>
      <c r="E84" s="1093"/>
      <c r="F84" s="1093"/>
      <c r="G84" s="1093"/>
      <c r="H84" s="1093"/>
      <c r="I84" s="1093"/>
      <c r="J84" s="1093"/>
      <c r="K84" s="1093"/>
      <c r="L84" s="1093"/>
      <c r="M84" s="1093"/>
      <c r="N84" s="1093"/>
      <c r="O84" s="1093"/>
      <c r="P84" s="1093"/>
      <c r="Q84" s="1093"/>
      <c r="R84" s="1093"/>
      <c r="S84" s="1093"/>
      <c r="T84" s="1093"/>
      <c r="U84" s="1093"/>
      <c r="V84" s="1093"/>
      <c r="W84" s="1093"/>
      <c r="X84" s="26"/>
      <c r="Y84" s="26"/>
      <c r="Z84" s="26"/>
      <c r="AA84" s="26"/>
      <c r="AB84" s="26"/>
      <c r="AC84" s="26"/>
      <c r="AD84" s="26"/>
    </row>
    <row r="85" spans="1:30" s="11" customFormat="1" ht="4.5" customHeight="1">
      <c r="A85" s="132"/>
      <c r="B85" s="33"/>
      <c r="C85" s="33"/>
      <c r="D85" s="33"/>
      <c r="E85" s="33"/>
      <c r="F85" s="33"/>
      <c r="G85" s="33"/>
      <c r="H85" s="33"/>
      <c r="I85" s="33"/>
      <c r="J85" s="33"/>
      <c r="K85" s="33"/>
      <c r="L85" s="33"/>
      <c r="M85" s="33"/>
      <c r="N85" s="33"/>
      <c r="O85" s="33"/>
      <c r="P85" s="33"/>
      <c r="Q85" s="33"/>
      <c r="R85" s="33"/>
      <c r="S85" s="33"/>
      <c r="T85" s="33"/>
      <c r="U85" s="33"/>
      <c r="V85" s="33"/>
      <c r="W85" s="33"/>
      <c r="X85" s="26"/>
      <c r="Y85" s="26"/>
      <c r="Z85" s="26"/>
      <c r="AA85" s="26"/>
      <c r="AB85" s="26"/>
      <c r="AC85" s="26"/>
      <c r="AD85" s="26"/>
    </row>
    <row r="86" spans="1:30" s="11" customFormat="1" ht="12.75" customHeight="1">
      <c r="A86" s="133" t="s">
        <v>118</v>
      </c>
      <c r="B86" s="1093" t="s">
        <v>316</v>
      </c>
      <c r="C86" s="1093"/>
      <c r="D86" s="1093"/>
      <c r="E86" s="1093"/>
      <c r="F86" s="1093"/>
      <c r="G86" s="1093"/>
      <c r="H86" s="1093"/>
      <c r="I86" s="1093"/>
      <c r="J86" s="1093"/>
      <c r="K86" s="1093"/>
      <c r="L86" s="1093"/>
      <c r="M86" s="1093"/>
      <c r="N86" s="1093"/>
      <c r="O86" s="1093"/>
      <c r="P86" s="1093"/>
      <c r="Q86" s="1093"/>
      <c r="R86" s="1093"/>
      <c r="S86" s="1093"/>
      <c r="T86" s="1093"/>
      <c r="U86" s="1093"/>
      <c r="V86" s="1093"/>
      <c r="W86" s="1093"/>
      <c r="X86" s="24"/>
      <c r="Y86" s="24"/>
      <c r="Z86" s="24"/>
      <c r="AA86" s="24"/>
      <c r="AB86" s="24"/>
      <c r="AC86" s="24"/>
      <c r="AD86" s="24"/>
    </row>
    <row r="87" spans="1:30" s="11" customFormat="1" ht="12.75" customHeight="1">
      <c r="A87" s="133"/>
      <c r="B87" s="1093"/>
      <c r="C87" s="1093"/>
      <c r="D87" s="1093"/>
      <c r="E87" s="1093"/>
      <c r="F87" s="1093"/>
      <c r="G87" s="1093"/>
      <c r="H87" s="1093"/>
      <c r="I87" s="1093"/>
      <c r="J87" s="1093"/>
      <c r="K87" s="1093"/>
      <c r="L87" s="1093"/>
      <c r="M87" s="1093"/>
      <c r="N87" s="1093"/>
      <c r="O87" s="1093"/>
      <c r="P87" s="1093"/>
      <c r="Q87" s="1093"/>
      <c r="R87" s="1093"/>
      <c r="S87" s="1093"/>
      <c r="T87" s="1093"/>
      <c r="U87" s="1093"/>
      <c r="V87" s="1093"/>
      <c r="W87" s="1093"/>
      <c r="X87" s="24"/>
      <c r="Y87" s="24"/>
      <c r="Z87" s="24"/>
      <c r="AA87" s="24"/>
      <c r="AB87" s="24"/>
      <c r="AC87" s="24"/>
      <c r="AD87" s="24"/>
    </row>
    <row r="88" spans="1:30" s="11" customFormat="1" ht="12.75" customHeight="1">
      <c r="A88" s="133"/>
      <c r="B88" s="1093"/>
      <c r="C88" s="1093"/>
      <c r="D88" s="1093"/>
      <c r="E88" s="1093"/>
      <c r="F88" s="1093"/>
      <c r="G88" s="1093"/>
      <c r="H88" s="1093"/>
      <c r="I88" s="1093"/>
      <c r="J88" s="1093"/>
      <c r="K88" s="1093"/>
      <c r="L88" s="1093"/>
      <c r="M88" s="1093"/>
      <c r="N88" s="1093"/>
      <c r="O88" s="1093"/>
      <c r="P88" s="1093"/>
      <c r="Q88" s="1093"/>
      <c r="R88" s="1093"/>
      <c r="S88" s="1093"/>
      <c r="T88" s="1093"/>
      <c r="U88" s="1093"/>
      <c r="V88" s="1093"/>
      <c r="W88" s="1093"/>
      <c r="X88" s="24"/>
      <c r="Y88" s="24"/>
      <c r="Z88" s="24"/>
      <c r="AA88" s="24"/>
      <c r="AB88" s="24"/>
      <c r="AC88" s="24"/>
      <c r="AD88" s="24"/>
    </row>
    <row r="89" spans="1:30" s="11" customFormat="1" ht="12.75" customHeight="1">
      <c r="A89" s="133"/>
      <c r="B89" s="1093"/>
      <c r="C89" s="1093"/>
      <c r="D89" s="1093"/>
      <c r="E89" s="1093"/>
      <c r="F89" s="1093"/>
      <c r="G89" s="1093"/>
      <c r="H89" s="1093"/>
      <c r="I89" s="1093"/>
      <c r="J89" s="1093"/>
      <c r="K89" s="1093"/>
      <c r="L89" s="1093"/>
      <c r="M89" s="1093"/>
      <c r="N89" s="1093"/>
      <c r="O89" s="1093"/>
      <c r="P89" s="1093"/>
      <c r="Q89" s="1093"/>
      <c r="R89" s="1093"/>
      <c r="S89" s="1093"/>
      <c r="T89" s="1093"/>
      <c r="U89" s="1093"/>
      <c r="V89" s="1093"/>
      <c r="W89" s="1093"/>
      <c r="X89" s="24"/>
      <c r="Y89" s="24"/>
      <c r="Z89" s="24"/>
      <c r="AA89" s="24"/>
      <c r="AB89" s="24"/>
      <c r="AC89" s="24"/>
      <c r="AD89" s="24"/>
    </row>
    <row r="90" spans="1:30" s="11" customFormat="1" ht="12.75" customHeight="1">
      <c r="A90" s="73"/>
      <c r="B90" s="1093"/>
      <c r="C90" s="1093"/>
      <c r="D90" s="1093"/>
      <c r="E90" s="1093"/>
      <c r="F90" s="1093"/>
      <c r="G90" s="1093"/>
      <c r="H90" s="1093"/>
      <c r="I90" s="1093"/>
      <c r="J90" s="1093"/>
      <c r="K90" s="1093"/>
      <c r="L90" s="1093"/>
      <c r="M90" s="1093"/>
      <c r="N90" s="1093"/>
      <c r="O90" s="1093"/>
      <c r="P90" s="1093"/>
      <c r="Q90" s="1093"/>
      <c r="R90" s="1093"/>
      <c r="S90" s="1093"/>
      <c r="T90" s="1093"/>
      <c r="U90" s="1093"/>
      <c r="V90" s="1093"/>
      <c r="W90" s="1093"/>
      <c r="X90" s="24"/>
      <c r="Y90" s="24"/>
      <c r="Z90" s="24"/>
      <c r="AA90" s="24"/>
      <c r="AB90" s="24"/>
      <c r="AC90" s="24"/>
      <c r="AD90" s="24"/>
    </row>
    <row r="91" spans="1:30" s="11" customFormat="1" ht="4.5" customHeight="1">
      <c r="A91" s="73"/>
      <c r="B91" s="1093"/>
      <c r="C91" s="1093"/>
      <c r="D91" s="1093"/>
      <c r="E91" s="1093"/>
      <c r="F91" s="1093"/>
      <c r="G91" s="1093"/>
      <c r="H91" s="1093"/>
      <c r="I91" s="1093"/>
      <c r="J91" s="1093"/>
      <c r="K91" s="1093"/>
      <c r="L91" s="1093"/>
      <c r="M91" s="1093"/>
      <c r="N91" s="1093"/>
      <c r="O91" s="1093"/>
      <c r="P91" s="1093"/>
      <c r="Q91" s="1093"/>
      <c r="R91" s="1093"/>
      <c r="S91" s="1093"/>
      <c r="T91" s="1093"/>
      <c r="U91" s="1093"/>
      <c r="V91" s="1093"/>
      <c r="W91" s="1093"/>
      <c r="X91" s="24"/>
      <c r="Y91" s="24"/>
      <c r="Z91" s="24"/>
      <c r="AA91" s="24"/>
      <c r="AB91" s="24"/>
      <c r="AC91" s="24"/>
      <c r="AD91" s="24"/>
    </row>
    <row r="92" spans="1:30" s="11" customFormat="1" ht="15.45">
      <c r="A92" s="439" t="s">
        <v>65</v>
      </c>
      <c r="B92" s="439"/>
      <c r="C92" s="439"/>
      <c r="D92"/>
      <c r="E92"/>
      <c r="F92"/>
      <c r="G92"/>
      <c r="H92"/>
      <c r="I92"/>
      <c r="J92"/>
      <c r="K92" s="24"/>
      <c r="L92" s="24"/>
      <c r="M92" s="24"/>
      <c r="N92" s="24"/>
      <c r="O92" s="24"/>
      <c r="P92" s="24"/>
      <c r="Q92" s="24"/>
      <c r="R92" s="24"/>
      <c r="S92" s="24"/>
      <c r="T92" s="24"/>
      <c r="U92" s="24"/>
      <c r="V92" s="24"/>
      <c r="W92" s="24"/>
    </row>
    <row r="93" spans="1:30" s="11" customFormat="1" ht="12.75" customHeight="1">
      <c r="A93" s="1091" t="s">
        <v>373</v>
      </c>
      <c r="B93" s="1092"/>
      <c r="C93" s="1092"/>
      <c r="D93" s="1092"/>
      <c r="E93" s="1092"/>
      <c r="F93" s="1092"/>
      <c r="G93" s="1092"/>
      <c r="H93" s="1092"/>
      <c r="I93" s="1092"/>
      <c r="J93" s="1092"/>
      <c r="K93" s="1092"/>
      <c r="L93" s="1092"/>
      <c r="M93" s="1092"/>
      <c r="N93" s="1092"/>
      <c r="O93" s="1092"/>
      <c r="P93" s="1092"/>
      <c r="Q93" s="1092"/>
      <c r="R93" s="1092"/>
      <c r="S93" s="1092"/>
      <c r="T93" s="1092"/>
      <c r="U93" s="1092"/>
      <c r="V93" s="1092"/>
      <c r="W93" s="1092"/>
    </row>
    <row r="94" spans="1:30" s="11" customFormat="1" ht="12.75" customHeight="1">
      <c r="A94" s="1092"/>
      <c r="B94" s="1092"/>
      <c r="C94" s="1092"/>
      <c r="D94" s="1092"/>
      <c r="E94" s="1092"/>
      <c r="F94" s="1092"/>
      <c r="G94" s="1092"/>
      <c r="H94" s="1092"/>
      <c r="I94" s="1092"/>
      <c r="J94" s="1092"/>
      <c r="K94" s="1092"/>
      <c r="L94" s="1092"/>
      <c r="M94" s="1092"/>
      <c r="N94" s="1092"/>
      <c r="O94" s="1092"/>
      <c r="P94" s="1092"/>
      <c r="Q94" s="1092"/>
      <c r="R94" s="1092"/>
      <c r="S94" s="1092"/>
      <c r="T94" s="1092"/>
      <c r="U94" s="1092"/>
      <c r="V94" s="1092"/>
      <c r="W94" s="1092"/>
    </row>
    <row r="95" spans="1:30" s="11" customFormat="1" ht="12.75" customHeight="1">
      <c r="A95" s="1092"/>
      <c r="B95" s="1092"/>
      <c r="C95" s="1092"/>
      <c r="D95" s="1092"/>
      <c r="E95" s="1092"/>
      <c r="F95" s="1092"/>
      <c r="G95" s="1092"/>
      <c r="H95" s="1092"/>
      <c r="I95" s="1092"/>
      <c r="J95" s="1092"/>
      <c r="K95" s="1092"/>
      <c r="L95" s="1092"/>
      <c r="M95" s="1092"/>
      <c r="N95" s="1092"/>
      <c r="O95" s="1092"/>
      <c r="P95" s="1092"/>
      <c r="Q95" s="1092"/>
      <c r="R95" s="1092"/>
      <c r="S95" s="1092"/>
      <c r="T95" s="1092"/>
      <c r="U95" s="1092"/>
      <c r="V95" s="1092"/>
      <c r="W95" s="1092"/>
    </row>
    <row r="96" spans="1:30" s="11" customFormat="1">
      <c r="A96" s="1092"/>
      <c r="B96" s="1092"/>
      <c r="C96" s="1092"/>
      <c r="D96" s="1092"/>
      <c r="E96" s="1092"/>
      <c r="F96" s="1092"/>
      <c r="G96" s="1092"/>
      <c r="H96" s="1092"/>
      <c r="I96" s="1092"/>
      <c r="J96" s="1092"/>
      <c r="K96" s="1092"/>
      <c r="L96" s="1092"/>
      <c r="M96" s="1092"/>
      <c r="N96" s="1092"/>
      <c r="O96" s="1092"/>
      <c r="P96" s="1092"/>
      <c r="Q96" s="1092"/>
      <c r="R96" s="1092"/>
      <c r="S96" s="1092"/>
      <c r="T96" s="1092"/>
      <c r="U96" s="1092"/>
      <c r="V96" s="1092"/>
      <c r="W96" s="1092"/>
    </row>
    <row r="97" spans="1:27" s="11" customFormat="1" ht="5.2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7" s="11" customFormat="1" ht="12.75" customHeight="1">
      <c r="A98" s="17"/>
      <c r="B98" s="17"/>
      <c r="E98" s="441" t="s">
        <v>315</v>
      </c>
      <c r="F98" s="441"/>
      <c r="G98" s="441"/>
      <c r="H98" s="441"/>
      <c r="I98" s="441"/>
      <c r="J98" s="441"/>
      <c r="K98" s="441"/>
      <c r="L98" s="441"/>
      <c r="M98" s="441"/>
      <c r="N98" s="441"/>
      <c r="O98" s="441"/>
      <c r="P98" s="441"/>
      <c r="Q98" s="441"/>
      <c r="R98" s="441"/>
      <c r="S98" s="441"/>
      <c r="T98" s="441"/>
      <c r="U98" s="441"/>
      <c r="V98" s="441"/>
      <c r="W98" s="441"/>
    </row>
    <row r="99" spans="1:27" s="11" customFormat="1" ht="12.75" customHeight="1">
      <c r="A99" s="17"/>
      <c r="B99" s="17"/>
      <c r="E99" s="441"/>
      <c r="F99" s="441"/>
      <c r="G99" s="441"/>
      <c r="H99" s="441"/>
      <c r="I99" s="441"/>
      <c r="J99" s="441"/>
      <c r="K99" s="441"/>
      <c r="L99" s="441"/>
      <c r="M99" s="441"/>
      <c r="N99" s="441"/>
      <c r="O99" s="441"/>
      <c r="P99" s="441"/>
      <c r="Q99" s="441"/>
      <c r="R99" s="441"/>
      <c r="S99" s="441"/>
      <c r="T99" s="441"/>
      <c r="U99" s="441"/>
      <c r="V99" s="441"/>
      <c r="W99" s="441"/>
    </row>
    <row r="100" spans="1:27" s="11" customFormat="1" ht="5.25" customHeight="1">
      <c r="A100"/>
      <c r="D100" s="2"/>
      <c r="E100" s="2"/>
      <c r="F100" s="2"/>
      <c r="G100" s="2"/>
      <c r="H100" s="2"/>
      <c r="I100" s="2"/>
      <c r="J100" s="2"/>
      <c r="K100" s="2"/>
      <c r="L100" s="2"/>
      <c r="M100" s="2"/>
      <c r="N100" s="2"/>
      <c r="O100" s="2"/>
      <c r="P100" s="2"/>
      <c r="Q100" s="2"/>
      <c r="R100" s="2"/>
      <c r="S100" s="2"/>
      <c r="T100" s="2"/>
      <c r="U100" s="2"/>
      <c r="V100" s="2"/>
      <c r="W100" s="2"/>
    </row>
    <row r="101" spans="1:27" s="11" customFormat="1" ht="12.75" customHeight="1">
      <c r="A101"/>
      <c r="E101" s="1091" t="s">
        <v>257</v>
      </c>
      <c r="F101" s="1092"/>
      <c r="G101" s="1092"/>
      <c r="H101" s="1092"/>
      <c r="I101" s="1092"/>
      <c r="J101" s="1092"/>
      <c r="K101" s="1092"/>
      <c r="L101" s="1092"/>
      <c r="M101" s="1092"/>
      <c r="N101" s="1092"/>
      <c r="O101" s="1092"/>
      <c r="P101" s="1092"/>
      <c r="Q101" s="1092"/>
      <c r="R101" s="1092"/>
      <c r="S101" s="1092"/>
      <c r="T101" s="1092"/>
      <c r="U101" s="1092"/>
      <c r="V101" s="1092"/>
      <c r="W101" s="1092"/>
      <c r="X101" s="82"/>
      <c r="Y101" s="82"/>
      <c r="Z101" s="82"/>
      <c r="AA101" s="82"/>
    </row>
    <row r="102" spans="1:27" s="11" customFormat="1">
      <c r="A102"/>
      <c r="C102" s="24"/>
      <c r="D102" s="24"/>
      <c r="E102" s="1092"/>
      <c r="F102" s="1092"/>
      <c r="G102" s="1092"/>
      <c r="H102" s="1092"/>
      <c r="I102" s="1092"/>
      <c r="J102" s="1092"/>
      <c r="K102" s="1092"/>
      <c r="L102" s="1092"/>
      <c r="M102" s="1092"/>
      <c r="N102" s="1092"/>
      <c r="O102" s="1092"/>
      <c r="P102" s="1092"/>
      <c r="Q102" s="1092"/>
      <c r="R102" s="1092"/>
      <c r="S102" s="1092"/>
      <c r="T102" s="1092"/>
      <c r="U102" s="1092"/>
      <c r="V102" s="1092"/>
      <c r="W102" s="1092"/>
      <c r="X102" s="25"/>
    </row>
    <row r="103" spans="1:27" s="11" customFormat="1" ht="5.25" customHeight="1">
      <c r="A103" s="10"/>
      <c r="B103" s="26"/>
      <c r="C103" s="24"/>
      <c r="D103" s="24"/>
      <c r="E103" s="83"/>
      <c r="F103" s="83"/>
      <c r="G103" s="83"/>
      <c r="H103" s="83"/>
      <c r="I103" s="83"/>
      <c r="J103" s="83"/>
      <c r="K103" s="83"/>
      <c r="L103" s="83"/>
      <c r="M103" s="83"/>
      <c r="N103" s="83"/>
      <c r="O103" s="83"/>
      <c r="P103" s="83"/>
      <c r="Q103" s="83"/>
      <c r="R103" s="83"/>
      <c r="S103" s="83"/>
      <c r="T103" s="83"/>
      <c r="U103" s="83"/>
      <c r="V103" s="83"/>
      <c r="W103" s="83"/>
      <c r="X103" s="25"/>
    </row>
    <row r="104" spans="1:27" s="11" customFormat="1" ht="15.45">
      <c r="A104" s="439" t="s">
        <v>95</v>
      </c>
      <c r="B104" s="439"/>
      <c r="C104" s="439"/>
      <c r="D104"/>
      <c r="E104"/>
      <c r="F104"/>
      <c r="G104"/>
      <c r="H104"/>
      <c r="I104"/>
      <c r="J104"/>
      <c r="K104" s="24"/>
      <c r="L104" s="24"/>
      <c r="M104" s="24"/>
      <c r="N104" s="24"/>
      <c r="O104" s="24"/>
      <c r="P104" s="24"/>
      <c r="Q104" s="24"/>
      <c r="R104" s="24"/>
      <c r="S104" s="24"/>
      <c r="T104" s="24"/>
      <c r="U104" s="24"/>
      <c r="V104" s="24"/>
      <c r="W104" s="24"/>
    </row>
    <row r="105" spans="1:27" s="11" customFormat="1" ht="12.75" customHeight="1">
      <c r="A105" s="1091" t="s">
        <v>258</v>
      </c>
      <c r="B105" s="1092"/>
      <c r="C105" s="1092"/>
      <c r="D105" s="1092"/>
      <c r="E105" s="1092"/>
      <c r="F105" s="1092"/>
      <c r="G105" s="1092"/>
      <c r="H105" s="1092"/>
      <c r="I105" s="1092"/>
      <c r="J105" s="1092"/>
      <c r="K105" s="1092"/>
      <c r="L105" s="1092"/>
      <c r="M105" s="1092"/>
      <c r="N105" s="1092"/>
      <c r="O105" s="1092"/>
      <c r="P105" s="1092"/>
      <c r="Q105" s="1092"/>
      <c r="R105" s="1092"/>
      <c r="S105" s="1092"/>
      <c r="T105" s="1092"/>
      <c r="U105" s="1092"/>
      <c r="V105" s="1092"/>
      <c r="W105" s="1092"/>
    </row>
    <row r="106" spans="1:27" s="11" customFormat="1" ht="5.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7" s="11" customFormat="1" ht="12.75" customHeight="1">
      <c r="A107" s="17"/>
      <c r="B107" s="17"/>
      <c r="E107" s="1064" t="s">
        <v>146</v>
      </c>
      <c r="F107" s="1064"/>
      <c r="G107" s="1064"/>
      <c r="H107" s="1064"/>
      <c r="I107" s="1064"/>
      <c r="J107" s="1064"/>
      <c r="K107" s="1064"/>
      <c r="L107" s="1064"/>
      <c r="M107" s="1064"/>
      <c r="N107" s="1064"/>
      <c r="O107" s="1064"/>
      <c r="P107" s="1064"/>
      <c r="Q107" s="1064"/>
      <c r="R107" s="1064"/>
      <c r="S107" s="1064"/>
      <c r="T107" s="1064"/>
      <c r="U107" s="1064"/>
      <c r="V107" s="1064"/>
      <c r="W107" s="1064"/>
      <c r="X107" s="82"/>
      <c r="Y107" s="82"/>
      <c r="Z107" s="82"/>
      <c r="AA107" s="82"/>
    </row>
    <row r="108" spans="1:27" s="11" customFormat="1" ht="5.25" customHeight="1">
      <c r="A108"/>
      <c r="D108" s="2"/>
      <c r="E108" s="2"/>
      <c r="F108" s="2"/>
      <c r="G108" s="2"/>
      <c r="H108" s="2"/>
      <c r="I108" s="2"/>
      <c r="J108" s="2"/>
      <c r="K108" s="2"/>
      <c r="L108" s="2"/>
      <c r="M108" s="2"/>
      <c r="N108" s="2"/>
      <c r="O108" s="2"/>
      <c r="P108" s="2"/>
      <c r="Q108" s="2"/>
      <c r="R108" s="2"/>
      <c r="S108" s="2"/>
      <c r="T108" s="2"/>
      <c r="U108" s="2"/>
      <c r="V108" s="2"/>
      <c r="W108" s="2"/>
    </row>
    <row r="109" spans="1:27" s="11" customFormat="1" ht="12.75" customHeight="1">
      <c r="A109"/>
      <c r="E109" s="1091" t="s">
        <v>374</v>
      </c>
      <c r="F109" s="1092"/>
      <c r="G109" s="1092"/>
      <c r="H109" s="1092"/>
      <c r="I109" s="1092"/>
      <c r="J109" s="1092"/>
      <c r="K109" s="1092"/>
      <c r="L109" s="1092"/>
      <c r="M109" s="1092"/>
      <c r="N109" s="1092"/>
      <c r="O109" s="1092"/>
      <c r="P109" s="1092"/>
      <c r="Q109" s="1092"/>
      <c r="R109" s="1092"/>
      <c r="S109" s="1092"/>
      <c r="T109" s="1092"/>
      <c r="U109" s="1092"/>
      <c r="V109" s="1092"/>
      <c r="W109" s="1092"/>
      <c r="X109" s="82"/>
      <c r="Y109" s="82"/>
      <c r="Z109" s="82"/>
      <c r="AA109" s="82"/>
    </row>
    <row r="110" spans="1:27" s="11" customFormat="1" ht="12.75" customHeight="1">
      <c r="A110"/>
      <c r="E110" s="1091"/>
      <c r="F110" s="1092"/>
      <c r="G110" s="1092"/>
      <c r="H110" s="1092"/>
      <c r="I110" s="1092"/>
      <c r="J110" s="1092"/>
      <c r="K110" s="1092"/>
      <c r="L110" s="1092"/>
      <c r="M110" s="1092"/>
      <c r="N110" s="1092"/>
      <c r="O110" s="1092"/>
      <c r="P110" s="1092"/>
      <c r="Q110" s="1092"/>
      <c r="R110" s="1092"/>
      <c r="S110" s="1092"/>
      <c r="T110" s="1092"/>
      <c r="U110" s="1092"/>
      <c r="V110" s="1092"/>
      <c r="W110" s="1092"/>
      <c r="X110" s="82"/>
      <c r="Y110" s="82"/>
      <c r="Z110" s="82"/>
      <c r="AA110" s="82"/>
    </row>
    <row r="111" spans="1:27" s="11" customFormat="1">
      <c r="A111"/>
      <c r="C111" s="24"/>
      <c r="D111" s="24"/>
      <c r="E111" s="1092"/>
      <c r="F111" s="1092"/>
      <c r="G111" s="1092"/>
      <c r="H111" s="1092"/>
      <c r="I111" s="1092"/>
      <c r="J111" s="1092"/>
      <c r="K111" s="1092"/>
      <c r="L111" s="1092"/>
      <c r="M111" s="1092"/>
      <c r="N111" s="1092"/>
      <c r="O111" s="1092"/>
      <c r="P111" s="1092"/>
      <c r="Q111" s="1092"/>
      <c r="R111" s="1092"/>
      <c r="S111" s="1092"/>
      <c r="T111" s="1092"/>
      <c r="U111" s="1092"/>
      <c r="V111" s="1092"/>
      <c r="W111" s="1092"/>
      <c r="X111" s="25"/>
    </row>
    <row r="112" spans="1:27" s="11" customFormat="1" ht="1.5" customHeight="1">
      <c r="A112" s="10"/>
      <c r="B112" s="26"/>
      <c r="C112" s="24"/>
      <c r="D112" s="24"/>
      <c r="E112" s="24"/>
      <c r="F112" s="24"/>
      <c r="G112" s="24"/>
      <c r="H112" s="24"/>
      <c r="I112" s="24"/>
      <c r="J112" s="24"/>
      <c r="K112" s="24"/>
      <c r="L112" s="24"/>
      <c r="M112" s="24"/>
      <c r="N112" s="24"/>
      <c r="O112" s="24"/>
      <c r="P112" s="24"/>
      <c r="Q112" s="24"/>
      <c r="R112" s="24"/>
      <c r="S112" s="24"/>
      <c r="T112" s="24"/>
      <c r="U112" s="24"/>
      <c r="V112" s="24"/>
      <c r="W112" s="24"/>
      <c r="X112" s="25"/>
    </row>
    <row r="113" spans="1:30" s="11" customFormat="1" ht="15.45">
      <c r="A113" s="439" t="s">
        <v>48</v>
      </c>
      <c r="B113" s="439"/>
      <c r="C113" s="439"/>
      <c r="D113"/>
      <c r="E113"/>
      <c r="F113"/>
      <c r="G113"/>
      <c r="H113"/>
      <c r="I113"/>
      <c r="J113"/>
      <c r="K113" s="24"/>
      <c r="L113" s="24"/>
      <c r="M113" s="24"/>
      <c r="N113" s="24"/>
      <c r="O113" s="24"/>
      <c r="P113" s="24"/>
      <c r="Q113" s="24"/>
      <c r="R113" s="24"/>
      <c r="S113" s="24"/>
      <c r="T113" s="24"/>
      <c r="U113" s="24"/>
      <c r="V113" s="24"/>
      <c r="W113" s="24"/>
    </row>
    <row r="114" spans="1:30" s="11" customFormat="1">
      <c r="A114" s="1091" t="s">
        <v>227</v>
      </c>
      <c r="B114" s="1092"/>
      <c r="C114" s="1092"/>
      <c r="D114" s="1092"/>
      <c r="E114" s="1092"/>
      <c r="F114" s="1092"/>
      <c r="G114" s="1092"/>
      <c r="H114" s="1092"/>
      <c r="I114" s="1092"/>
      <c r="J114" s="1092"/>
      <c r="K114" s="1092"/>
      <c r="L114" s="1092"/>
      <c r="M114" s="1092"/>
      <c r="N114" s="1092"/>
      <c r="O114" s="1092"/>
      <c r="P114" s="1092"/>
      <c r="Q114" s="1092"/>
      <c r="R114" s="1092"/>
      <c r="S114" s="1092"/>
      <c r="T114" s="1092"/>
      <c r="U114" s="1092"/>
      <c r="V114" s="1092"/>
      <c r="W114" s="1092"/>
    </row>
    <row r="115" spans="1:30" s="11" customFormat="1">
      <c r="A115" s="1092"/>
      <c r="B115" s="1092"/>
      <c r="C115" s="1092"/>
      <c r="D115" s="1092"/>
      <c r="E115" s="1092"/>
      <c r="F115" s="1092"/>
      <c r="G115" s="1092"/>
      <c r="H115" s="1092"/>
      <c r="I115" s="1092"/>
      <c r="J115" s="1092"/>
      <c r="K115" s="1092"/>
      <c r="L115" s="1092"/>
      <c r="M115" s="1092"/>
      <c r="N115" s="1092"/>
      <c r="O115" s="1092"/>
      <c r="P115" s="1092"/>
      <c r="Q115" s="1092"/>
      <c r="R115" s="1092"/>
      <c r="S115" s="1092"/>
      <c r="T115" s="1092"/>
      <c r="U115" s="1092"/>
      <c r="V115" s="1092"/>
      <c r="W115" s="1092"/>
    </row>
    <row r="116" spans="1:30" s="11" customFormat="1">
      <c r="A116" s="1092"/>
      <c r="B116" s="1092"/>
      <c r="C116" s="1092"/>
      <c r="D116" s="1092"/>
      <c r="E116" s="1092"/>
      <c r="F116" s="1092"/>
      <c r="G116" s="1092"/>
      <c r="H116" s="1092"/>
      <c r="I116" s="1092"/>
      <c r="J116" s="1092"/>
      <c r="K116" s="1092"/>
      <c r="L116" s="1092"/>
      <c r="M116" s="1092"/>
      <c r="N116" s="1092"/>
      <c r="O116" s="1092"/>
      <c r="P116" s="1092"/>
      <c r="Q116" s="1092"/>
      <c r="R116" s="1092"/>
      <c r="S116" s="1092"/>
      <c r="T116" s="1092"/>
      <c r="U116" s="1092"/>
      <c r="V116" s="1092"/>
      <c r="W116" s="1092"/>
    </row>
    <row r="117" spans="1:30" s="11" customFormat="1" ht="5.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30" s="11" customFormat="1" ht="12.75" customHeight="1">
      <c r="A118" s="17"/>
      <c r="B118" s="17"/>
      <c r="E118" s="1091" t="s">
        <v>259</v>
      </c>
      <c r="F118" s="1092"/>
      <c r="G118" s="1092"/>
      <c r="H118" s="1092"/>
      <c r="I118" s="1092"/>
      <c r="J118" s="1092"/>
      <c r="K118" s="1092"/>
      <c r="L118" s="1092"/>
      <c r="M118" s="1092"/>
      <c r="N118" s="1092"/>
      <c r="O118" s="1092"/>
      <c r="P118" s="1092"/>
      <c r="Q118" s="1092"/>
      <c r="R118" s="1092"/>
      <c r="S118" s="1092"/>
      <c r="T118" s="1092"/>
      <c r="U118" s="1092"/>
      <c r="V118" s="1092"/>
      <c r="W118" s="1092"/>
      <c r="X118" s="82"/>
      <c r="Y118" s="82"/>
      <c r="Z118" s="82"/>
      <c r="AA118" s="82"/>
    </row>
    <row r="119" spans="1:30" s="11" customFormat="1" ht="12.75" customHeight="1">
      <c r="A119"/>
      <c r="E119" s="1092"/>
      <c r="F119" s="1092"/>
      <c r="G119" s="1092"/>
      <c r="H119" s="1092"/>
      <c r="I119" s="1092"/>
      <c r="J119" s="1092"/>
      <c r="K119" s="1092"/>
      <c r="L119" s="1092"/>
      <c r="M119" s="1092"/>
      <c r="N119" s="1092"/>
      <c r="O119" s="1092"/>
      <c r="P119" s="1092"/>
      <c r="Q119" s="1092"/>
      <c r="R119" s="1092"/>
      <c r="S119" s="1092"/>
      <c r="T119" s="1092"/>
      <c r="U119" s="1092"/>
      <c r="V119" s="1092"/>
      <c r="W119" s="1092"/>
      <c r="X119" s="82"/>
      <c r="Y119" s="82"/>
      <c r="Z119" s="82"/>
      <c r="AA119" s="82"/>
    </row>
    <row r="120" spans="1:30" s="11" customFormat="1" ht="3.75" customHeight="1">
      <c r="A120"/>
      <c r="D120" s="2"/>
      <c r="E120" s="2"/>
      <c r="F120" s="2"/>
      <c r="G120" s="2"/>
      <c r="H120" s="2"/>
      <c r="I120" s="2"/>
      <c r="J120" s="2"/>
      <c r="K120" s="2"/>
      <c r="L120" s="2"/>
      <c r="M120" s="2"/>
      <c r="N120" s="2"/>
      <c r="O120" s="2"/>
      <c r="P120" s="2"/>
      <c r="Q120" s="2"/>
      <c r="R120" s="2"/>
      <c r="S120" s="2"/>
      <c r="T120" s="2"/>
      <c r="U120" s="2"/>
      <c r="V120" s="2"/>
      <c r="W120" s="2"/>
    </row>
    <row r="121" spans="1:30" s="11" customFormat="1" ht="12.75" customHeight="1">
      <c r="A121"/>
      <c r="E121" s="1091" t="s">
        <v>260</v>
      </c>
      <c r="F121" s="1092"/>
      <c r="G121" s="1092"/>
      <c r="H121" s="1092"/>
      <c r="I121" s="1092"/>
      <c r="J121" s="1092"/>
      <c r="K121" s="1092"/>
      <c r="L121" s="1092"/>
      <c r="M121" s="1092"/>
      <c r="N121" s="1092"/>
      <c r="O121" s="1092"/>
      <c r="P121" s="1092"/>
      <c r="Q121" s="1092"/>
      <c r="R121" s="1092"/>
      <c r="S121" s="1092"/>
      <c r="T121" s="1092"/>
      <c r="U121" s="1092"/>
      <c r="V121" s="1092"/>
      <c r="W121" s="1092"/>
      <c r="X121" s="82"/>
      <c r="Y121" s="82"/>
      <c r="Z121" s="82"/>
      <c r="AA121" s="82"/>
    </row>
    <row r="122" spans="1:30" s="11" customFormat="1" ht="12.75" customHeight="1">
      <c r="A122"/>
      <c r="E122" s="1091"/>
      <c r="F122" s="1092"/>
      <c r="G122" s="1092"/>
      <c r="H122" s="1092"/>
      <c r="I122" s="1092"/>
      <c r="J122" s="1092"/>
      <c r="K122" s="1092"/>
      <c r="L122" s="1092"/>
      <c r="M122" s="1092"/>
      <c r="N122" s="1092"/>
      <c r="O122" s="1092"/>
      <c r="P122" s="1092"/>
      <c r="Q122" s="1092"/>
      <c r="R122" s="1092"/>
      <c r="S122" s="1092"/>
      <c r="T122" s="1092"/>
      <c r="U122" s="1092"/>
      <c r="V122" s="1092"/>
      <c r="W122" s="1092"/>
      <c r="X122" s="82"/>
      <c r="Y122" s="82"/>
      <c r="Z122" s="82"/>
      <c r="AA122" s="82"/>
    </row>
    <row r="123" spans="1:30" s="11" customFormat="1">
      <c r="A123" s="10"/>
      <c r="B123" s="26"/>
      <c r="C123" s="24"/>
      <c r="D123" s="24"/>
      <c r="E123" s="1092"/>
      <c r="F123" s="1092"/>
      <c r="G123" s="1092"/>
      <c r="H123" s="1092"/>
      <c r="I123" s="1092"/>
      <c r="J123" s="1092"/>
      <c r="K123" s="1092"/>
      <c r="L123" s="1092"/>
      <c r="M123" s="1092"/>
      <c r="N123" s="1092"/>
      <c r="O123" s="1092"/>
      <c r="P123" s="1092"/>
      <c r="Q123" s="1092"/>
      <c r="R123" s="1092"/>
      <c r="S123" s="1092"/>
      <c r="T123" s="1092"/>
      <c r="U123" s="1092"/>
      <c r="V123" s="1092"/>
      <c r="W123" s="1092"/>
      <c r="X123" s="25"/>
    </row>
    <row r="124" spans="1:30" s="11" customFormat="1" ht="12.75" customHeight="1">
      <c r="A124" s="439" t="s">
        <v>153</v>
      </c>
      <c r="B124" s="439"/>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26"/>
      <c r="Y124" s="26"/>
      <c r="Z124" s="26"/>
      <c r="AA124" s="26"/>
      <c r="AB124" s="26"/>
      <c r="AC124" s="26"/>
      <c r="AD124" s="26"/>
    </row>
    <row r="125" spans="1:30" s="11" customFormat="1" ht="12.75" customHeight="1">
      <c r="A125" s="1081" t="s">
        <v>742</v>
      </c>
      <c r="B125" s="1082"/>
      <c r="C125" s="1082"/>
      <c r="D125" s="1082"/>
      <c r="E125" s="1082"/>
      <c r="F125" s="1082"/>
      <c r="G125" s="1082"/>
      <c r="H125" s="1082"/>
      <c r="I125" s="1082"/>
      <c r="J125" s="1082"/>
      <c r="K125" s="1082"/>
      <c r="L125" s="1082"/>
      <c r="M125" s="1082"/>
      <c r="N125" s="1082"/>
      <c r="O125" s="1082"/>
      <c r="P125" s="1082"/>
      <c r="Q125" s="1082"/>
      <c r="R125" s="1082"/>
      <c r="S125" s="1082"/>
      <c r="T125" s="1082"/>
      <c r="U125" s="1082"/>
      <c r="V125" s="1082"/>
      <c r="W125" s="1083"/>
      <c r="X125" s="24"/>
      <c r="Y125" s="24"/>
      <c r="Z125" s="24"/>
      <c r="AA125" s="24"/>
      <c r="AB125" s="24"/>
      <c r="AC125" s="24"/>
      <c r="AD125" s="24"/>
    </row>
    <row r="126" spans="1:30" s="11" customFormat="1" ht="12.75" customHeight="1">
      <c r="A126" s="1084"/>
      <c r="B126" s="1085"/>
      <c r="C126" s="1085"/>
      <c r="D126" s="1085"/>
      <c r="E126" s="1085"/>
      <c r="F126" s="1085"/>
      <c r="G126" s="1085"/>
      <c r="H126" s="1085"/>
      <c r="I126" s="1085"/>
      <c r="J126" s="1085"/>
      <c r="K126" s="1085"/>
      <c r="L126" s="1085"/>
      <c r="M126" s="1085"/>
      <c r="N126" s="1085"/>
      <c r="O126" s="1085"/>
      <c r="P126" s="1085"/>
      <c r="Q126" s="1085"/>
      <c r="R126" s="1085"/>
      <c r="S126" s="1085"/>
      <c r="T126" s="1085"/>
      <c r="U126" s="1085"/>
      <c r="V126" s="1085"/>
      <c r="W126" s="1086"/>
      <c r="X126" s="24"/>
      <c r="Y126" s="24"/>
      <c r="Z126" s="24"/>
      <c r="AA126" s="24"/>
      <c r="AB126" s="24"/>
      <c r="AC126" s="24"/>
      <c r="AD126" s="24"/>
    </row>
    <row r="127" spans="1:30" s="11" customFormat="1">
      <c r="A127" s="1084"/>
      <c r="B127" s="1085"/>
      <c r="C127" s="1085"/>
      <c r="D127" s="1085"/>
      <c r="E127" s="1085"/>
      <c r="F127" s="1085"/>
      <c r="G127" s="1085"/>
      <c r="H127" s="1085"/>
      <c r="I127" s="1085"/>
      <c r="J127" s="1085"/>
      <c r="K127" s="1085"/>
      <c r="L127" s="1085"/>
      <c r="M127" s="1085"/>
      <c r="N127" s="1085"/>
      <c r="O127" s="1085"/>
      <c r="P127" s="1085"/>
      <c r="Q127" s="1085"/>
      <c r="R127" s="1085"/>
      <c r="S127" s="1085"/>
      <c r="T127" s="1085"/>
      <c r="U127" s="1085"/>
      <c r="V127" s="1085"/>
      <c r="W127" s="1086"/>
      <c r="X127" s="432"/>
      <c r="Y127" s="432"/>
      <c r="Z127" s="432"/>
    </row>
    <row r="128" spans="1:30" s="11" customFormat="1">
      <c r="A128" s="1087"/>
      <c r="B128" s="1088"/>
      <c r="C128" s="1088"/>
      <c r="D128" s="1088"/>
      <c r="E128" s="1088"/>
      <c r="F128" s="1088"/>
      <c r="G128" s="1088"/>
      <c r="H128" s="1088"/>
      <c r="I128" s="1088"/>
      <c r="J128" s="1088"/>
      <c r="K128" s="1088"/>
      <c r="L128" s="1088"/>
      <c r="M128" s="1088"/>
      <c r="N128" s="1088"/>
      <c r="O128" s="1088"/>
      <c r="P128" s="1088"/>
      <c r="Q128" s="1088"/>
      <c r="R128" s="1088"/>
      <c r="S128" s="1088"/>
      <c r="T128" s="1088"/>
      <c r="U128" s="1088"/>
      <c r="V128" s="1088"/>
      <c r="W128" s="1089"/>
    </row>
    <row r="129" spans="32:37">
      <c r="AF129" s="11"/>
      <c r="AG129" s="11"/>
      <c r="AH129" s="11"/>
      <c r="AI129" s="11"/>
      <c r="AJ129" s="11"/>
      <c r="AK129" s="11"/>
    </row>
    <row r="130" spans="32:37">
      <c r="AF130" s="11"/>
      <c r="AG130" s="11"/>
      <c r="AH130" s="11"/>
      <c r="AI130" s="11"/>
      <c r="AJ130" s="11"/>
      <c r="AK130" s="11"/>
    </row>
    <row r="131" spans="32:37">
      <c r="AF131" s="11"/>
      <c r="AG131" s="11"/>
      <c r="AH131" s="11"/>
      <c r="AI131" s="11"/>
      <c r="AJ131" s="11"/>
      <c r="AK131" s="11"/>
    </row>
    <row r="132" spans="32:37">
      <c r="AF132" s="11"/>
      <c r="AG132" s="11"/>
      <c r="AH132" s="11"/>
      <c r="AI132" s="11"/>
      <c r="AJ132" s="11"/>
      <c r="AK132" s="11"/>
    </row>
    <row r="133" spans="32:37">
      <c r="AF133" s="11"/>
      <c r="AG133" s="11"/>
      <c r="AH133" s="11"/>
      <c r="AI133" s="11"/>
      <c r="AJ133" s="11"/>
      <c r="AK133" s="11"/>
    </row>
    <row r="134" spans="32:37">
      <c r="AF134" s="11"/>
      <c r="AG134" s="11"/>
      <c r="AH134" s="11"/>
      <c r="AI134" s="11"/>
      <c r="AJ134" s="11"/>
      <c r="AK134" s="11"/>
    </row>
    <row r="135" spans="32:37">
      <c r="AF135" s="11"/>
    </row>
    <row r="191" spans="3:3">
      <c r="C191" s="5"/>
    </row>
    <row r="192" spans="3:3">
      <c r="C192" s="5"/>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31" spans="2:17">
      <c r="B231" s="68"/>
      <c r="C231" s="68"/>
      <c r="D231" s="68"/>
      <c r="E231" s="68"/>
      <c r="F231" s="68"/>
      <c r="G231" s="68"/>
      <c r="H231" s="68"/>
      <c r="I231" s="68"/>
      <c r="J231" s="68"/>
      <c r="K231" s="68"/>
      <c r="L231" s="68"/>
      <c r="M231" s="68"/>
      <c r="N231" s="68"/>
      <c r="O231" s="68"/>
      <c r="P231" s="68"/>
      <c r="Q231"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6"/>
  </sheetPr>
  <dimension ref="A1:AP320"/>
  <sheetViews>
    <sheetView showGridLines="0" showZeros="0" view="pageBreakPreview" zoomScale="130" zoomScaleNormal="100" zoomScaleSheetLayoutView="130" workbookViewId="0">
      <selection activeCell="X1" sqref="X1:Z1"/>
    </sheetView>
  </sheetViews>
  <sheetFormatPr defaultColWidth="9.3046875" defaultRowHeight="12.45"/>
  <cols>
    <col min="1" max="3" width="3.69140625" customWidth="1"/>
    <col min="4" max="4" width="4.53515625" customWidth="1"/>
    <col min="5" max="23" width="3.69140625" customWidth="1"/>
  </cols>
  <sheetData>
    <row r="1" spans="1:37" s="16" customFormat="1" ht="15">
      <c r="A1" s="1099" t="s">
        <v>375</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X5" s="432"/>
      <c r="Y5" s="432"/>
      <c r="Z5" s="432"/>
      <c r="AG5" s="991" t="s">
        <v>278</v>
      </c>
      <c r="AH5" s="992"/>
      <c r="AI5" s="992"/>
      <c r="AJ5" s="992"/>
      <c r="AK5" s="993"/>
    </row>
    <row r="6" spans="1:37" ht="15.75" customHeight="1">
      <c r="A6" s="19"/>
      <c r="B6" s="19"/>
      <c r="C6" s="19"/>
      <c r="D6" s="19"/>
      <c r="E6" s="19"/>
      <c r="F6" s="19"/>
      <c r="G6" s="7"/>
      <c r="H6" s="7"/>
      <c r="I6" s="7"/>
      <c r="J6" s="7"/>
      <c r="K6" s="7"/>
      <c r="L6" s="7"/>
      <c r="N6" s="23"/>
      <c r="O6" s="23"/>
      <c r="P6" s="23"/>
      <c r="Q6" s="23"/>
      <c r="R6" s="23"/>
      <c r="S6" s="23"/>
      <c r="T6" s="23"/>
      <c r="U6" s="23"/>
      <c r="V6" s="23"/>
      <c r="W6" s="23"/>
      <c r="AG6" s="994" t="s">
        <v>275</v>
      </c>
      <c r="AH6" s="989"/>
      <c r="AI6" s="989"/>
      <c r="AJ6" s="989"/>
      <c r="AK6" s="990"/>
    </row>
    <row r="7" spans="1:37" s="11" customFormat="1" ht="15.45">
      <c r="A7" s="6" t="s">
        <v>154</v>
      </c>
      <c r="B7"/>
      <c r="C7"/>
      <c r="D7"/>
      <c r="E7"/>
      <c r="F7"/>
      <c r="G7"/>
      <c r="H7"/>
      <c r="I7"/>
      <c r="J7"/>
      <c r="K7" s="24"/>
      <c r="L7" s="24"/>
      <c r="M7" s="24"/>
      <c r="N7" s="24"/>
      <c r="O7" s="24"/>
      <c r="P7" s="24"/>
      <c r="Q7" s="24"/>
      <c r="R7" s="24"/>
      <c r="S7" s="24"/>
      <c r="T7" s="24"/>
      <c r="U7" s="24"/>
      <c r="V7" s="24"/>
      <c r="W7" s="24"/>
      <c r="AG7" s="991" t="s">
        <v>102</v>
      </c>
      <c r="AH7" s="992"/>
      <c r="AI7" s="992"/>
      <c r="AJ7" s="992"/>
      <c r="AK7" s="993"/>
    </row>
    <row r="8" spans="1:37" s="11" customFormat="1">
      <c r="A8" s="424" t="s">
        <v>376</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12.45" customHeight="1">
      <c r="A9" s="424"/>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s="11" customFormat="1">
      <c r="A10" s="424"/>
      <c r="B10" s="1015"/>
      <c r="C10" s="1015"/>
      <c r="D10" s="1015"/>
      <c r="E10" s="1015"/>
      <c r="F10" s="1015"/>
      <c r="G10" s="1015"/>
      <c r="H10" s="1015"/>
      <c r="I10" s="1015"/>
      <c r="J10" s="1015"/>
      <c r="K10" s="1015"/>
      <c r="L10" s="1015"/>
      <c r="M10" s="1015"/>
      <c r="N10" s="1015"/>
      <c r="O10" s="1015"/>
      <c r="P10" s="1015"/>
      <c r="Q10" s="1015"/>
      <c r="R10" s="1015"/>
      <c r="S10" s="1015"/>
      <c r="T10" s="1015"/>
      <c r="U10" s="1015"/>
      <c r="V10" s="1015"/>
      <c r="W10" s="1015"/>
      <c r="AG10" s="994" t="s">
        <v>275</v>
      </c>
      <c r="AH10" s="989"/>
      <c r="AI10" s="989"/>
      <c r="AJ10" s="989"/>
      <c r="AK10" s="990"/>
    </row>
    <row r="11" spans="1:37" s="11" customFormat="1" ht="12.45" customHeight="1">
      <c r="A11" s="424"/>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AG11" s="1002" t="s">
        <v>13</v>
      </c>
      <c r="AH11" s="1003"/>
      <c r="AI11" s="1003"/>
      <c r="AJ11" s="1003"/>
      <c r="AK11" s="1004"/>
    </row>
    <row r="12" spans="1:37" s="11" customFormat="1">
      <c r="A12" s="424"/>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AG12" s="994" t="s">
        <v>275</v>
      </c>
      <c r="AH12" s="989"/>
      <c r="AI12" s="989"/>
      <c r="AJ12" s="989"/>
      <c r="AK12" s="990"/>
    </row>
    <row r="13" spans="1:37" s="11" customFormat="1" ht="12.75" customHeight="1">
      <c r="A13" s="17"/>
      <c r="B13" s="17"/>
      <c r="C13" s="17"/>
      <c r="D13" s="17"/>
      <c r="E13" s="17"/>
      <c r="F13" s="17"/>
      <c r="G13" s="17"/>
      <c r="H13" s="17"/>
      <c r="I13" s="17"/>
      <c r="J13" s="17"/>
      <c r="K13" s="17"/>
      <c r="L13" s="17"/>
      <c r="M13" s="17"/>
      <c r="N13" s="17"/>
      <c r="O13" s="17"/>
      <c r="P13" s="17"/>
      <c r="Q13" s="17"/>
      <c r="R13" s="17"/>
      <c r="S13" s="17"/>
      <c r="T13" s="17"/>
      <c r="U13" s="17"/>
      <c r="V13" s="17"/>
      <c r="W13" s="17"/>
      <c r="AG13" s="991" t="s">
        <v>128</v>
      </c>
      <c r="AH13" s="992"/>
      <c r="AI13" s="992"/>
      <c r="AJ13" s="992"/>
      <c r="AK13" s="993"/>
    </row>
    <row r="14" spans="1:37" s="11" customFormat="1">
      <c r="A14"/>
      <c r="D14" s="437" t="s">
        <v>315</v>
      </c>
      <c r="E14" s="437"/>
      <c r="F14" s="437"/>
      <c r="G14" s="437"/>
      <c r="H14" s="437"/>
      <c r="I14" s="437"/>
      <c r="J14" s="437"/>
      <c r="K14" s="437"/>
      <c r="L14" s="437"/>
      <c r="M14" s="437"/>
      <c r="N14" s="437"/>
      <c r="O14" s="437"/>
      <c r="P14" s="437"/>
      <c r="Q14" s="437"/>
      <c r="R14" s="437"/>
      <c r="S14" s="437"/>
      <c r="T14" s="437"/>
      <c r="U14" s="437"/>
      <c r="V14" s="437"/>
      <c r="W14" s="437"/>
      <c r="AG14" s="994" t="s">
        <v>275</v>
      </c>
      <c r="AH14" s="989"/>
      <c r="AI14" s="989"/>
      <c r="AJ14" s="989"/>
      <c r="AK14" s="990"/>
    </row>
    <row r="15" spans="1:37" s="11" customFormat="1" ht="17.25" customHeight="1">
      <c r="A15"/>
      <c r="D15" s="437"/>
      <c r="E15" s="437"/>
      <c r="F15" s="437"/>
      <c r="G15" s="437"/>
      <c r="H15" s="437"/>
      <c r="I15" s="437"/>
      <c r="J15" s="437"/>
      <c r="K15" s="437"/>
      <c r="L15" s="437"/>
      <c r="M15" s="437"/>
      <c r="N15" s="437"/>
      <c r="O15" s="437"/>
      <c r="P15" s="437"/>
      <c r="Q15" s="437"/>
      <c r="R15" s="437"/>
      <c r="S15" s="437"/>
      <c r="T15" s="437"/>
      <c r="U15" s="437"/>
      <c r="V15" s="437"/>
      <c r="W15" s="437"/>
      <c r="AG15" s="991" t="s">
        <v>7</v>
      </c>
      <c r="AH15" s="992"/>
      <c r="AI15" s="992"/>
      <c r="AJ15" s="992"/>
      <c r="AK15" s="993"/>
    </row>
    <row r="16" spans="1:37" s="11" customFormat="1" ht="12" customHeight="1">
      <c r="A16" s="10"/>
      <c r="B16" s="24"/>
      <c r="C16" s="24"/>
      <c r="D16" s="24"/>
      <c r="E16" s="17"/>
      <c r="F16" s="17"/>
      <c r="G16" s="17"/>
      <c r="H16" s="17"/>
      <c r="I16" s="17"/>
      <c r="J16" s="17"/>
      <c r="K16" s="17"/>
      <c r="L16" s="17"/>
      <c r="M16" s="17"/>
      <c r="N16" s="17"/>
      <c r="O16" s="17"/>
      <c r="P16" s="17"/>
      <c r="Q16" s="17"/>
      <c r="R16" s="17"/>
      <c r="S16" s="17"/>
      <c r="T16" s="17"/>
      <c r="U16" s="17"/>
      <c r="V16" s="17"/>
      <c r="W16" s="17"/>
      <c r="X16" s="25"/>
      <c r="AG16" s="994" t="s">
        <v>275</v>
      </c>
      <c r="AH16" s="989"/>
      <c r="AI16" s="989"/>
      <c r="AJ16" s="989"/>
      <c r="AK16" s="990"/>
    </row>
    <row r="17" spans="1:37" s="11" customFormat="1" ht="15.75" customHeight="1">
      <c r="D17" s="441" t="s">
        <v>305</v>
      </c>
      <c r="E17" s="441"/>
      <c r="F17" s="441"/>
      <c r="G17" s="441"/>
      <c r="H17" s="441"/>
      <c r="I17" s="441"/>
      <c r="J17" s="441"/>
      <c r="K17" s="441"/>
      <c r="L17" s="441"/>
      <c r="M17" s="441"/>
      <c r="N17" s="441"/>
      <c r="O17" s="441"/>
      <c r="P17" s="441"/>
      <c r="Q17" s="441"/>
      <c r="R17" s="441"/>
      <c r="S17" s="441"/>
      <c r="T17" s="441"/>
      <c r="U17" s="441"/>
      <c r="V17" s="441"/>
      <c r="W17" s="441"/>
      <c r="X17" s="200"/>
      <c r="Y17" s="200"/>
      <c r="Z17" s="200"/>
      <c r="AG17" s="991" t="s">
        <v>113</v>
      </c>
      <c r="AH17" s="992"/>
      <c r="AI17" s="992"/>
      <c r="AJ17" s="992"/>
      <c r="AK17" s="993"/>
    </row>
    <row r="18" spans="1:37" s="11" customFormat="1" ht="15.45">
      <c r="D18" s="441"/>
      <c r="E18" s="441"/>
      <c r="F18" s="441"/>
      <c r="G18" s="441"/>
      <c r="H18" s="441"/>
      <c r="I18" s="441"/>
      <c r="J18" s="441"/>
      <c r="K18" s="441"/>
      <c r="L18" s="441"/>
      <c r="M18" s="441"/>
      <c r="N18" s="441"/>
      <c r="O18" s="441"/>
      <c r="P18" s="441"/>
      <c r="Q18" s="441"/>
      <c r="R18" s="441"/>
      <c r="S18" s="441"/>
      <c r="T18" s="441"/>
      <c r="U18" s="441"/>
      <c r="V18" s="441"/>
      <c r="W18" s="441"/>
      <c r="X18" s="200"/>
      <c r="Y18" s="200"/>
      <c r="Z18" s="200"/>
      <c r="AG18" s="994" t="s">
        <v>275</v>
      </c>
      <c r="AH18" s="989"/>
      <c r="AI18" s="989"/>
      <c r="AJ18" s="989"/>
      <c r="AK18" s="990"/>
    </row>
    <row r="19" spans="1:37" s="11" customFormat="1" ht="6" customHeight="1">
      <c r="D19" s="40"/>
      <c r="E19" s="40"/>
      <c r="F19" s="40"/>
      <c r="G19" s="40"/>
      <c r="H19" s="40"/>
      <c r="I19" s="40"/>
      <c r="J19" s="40"/>
      <c r="K19" s="40"/>
      <c r="L19" s="40"/>
      <c r="M19" s="40"/>
      <c r="N19" s="40"/>
      <c r="O19" s="40"/>
      <c r="P19" s="40"/>
      <c r="Q19" s="40"/>
      <c r="R19" s="40"/>
      <c r="S19" s="40"/>
      <c r="T19" s="40"/>
      <c r="U19" s="40"/>
      <c r="V19" s="40"/>
      <c r="W19" s="40"/>
      <c r="X19" s="200"/>
      <c r="Y19" s="200"/>
      <c r="Z19" s="200"/>
      <c r="AG19" s="991" t="s">
        <v>53</v>
      </c>
      <c r="AH19" s="992"/>
      <c r="AI19" s="992"/>
      <c r="AJ19" s="992"/>
      <c r="AK19" s="993"/>
    </row>
    <row r="20" spans="1:37" s="11" customFormat="1" ht="15.45">
      <c r="D20" s="40"/>
      <c r="E20" s="68" t="s">
        <v>377</v>
      </c>
      <c r="F20" s="40"/>
      <c r="G20" s="40"/>
      <c r="H20" s="40"/>
      <c r="I20" s="40"/>
      <c r="J20" s="40"/>
      <c r="K20" s="40"/>
      <c r="L20" s="40"/>
      <c r="M20" s="40"/>
      <c r="N20" s="40"/>
      <c r="O20" s="40"/>
      <c r="P20" s="40"/>
      <c r="Q20" s="40"/>
      <c r="R20" s="40"/>
      <c r="S20" s="40"/>
      <c r="T20" s="40"/>
      <c r="U20" s="40"/>
      <c r="V20" s="40"/>
      <c r="W20" s="40"/>
      <c r="X20" s="200"/>
      <c r="Y20" s="200"/>
      <c r="Z20" s="200"/>
      <c r="AG20" s="994" t="s">
        <v>275</v>
      </c>
      <c r="AH20" s="989"/>
      <c r="AI20" s="989"/>
      <c r="AJ20" s="989"/>
      <c r="AK20" s="990"/>
    </row>
    <row r="21" spans="1:37" s="11" customFormat="1" ht="15.45">
      <c r="D21" s="40"/>
      <c r="E21" s="68" t="s">
        <v>378</v>
      </c>
      <c r="F21" s="40"/>
      <c r="G21" s="40"/>
      <c r="H21" s="40"/>
      <c r="I21" s="40"/>
      <c r="J21" s="40"/>
      <c r="K21" s="40"/>
      <c r="L21" s="40"/>
      <c r="M21" s="40"/>
      <c r="N21" s="40"/>
      <c r="O21" s="40"/>
      <c r="P21" s="40"/>
      <c r="Q21" s="40"/>
      <c r="R21" s="40"/>
      <c r="S21" s="40"/>
      <c r="T21" s="40"/>
      <c r="U21" s="40"/>
      <c r="V21" s="40"/>
      <c r="W21" s="40"/>
      <c r="X21" s="200"/>
      <c r="Y21" s="200"/>
      <c r="Z21" s="200"/>
      <c r="AG21" s="1002" t="s">
        <v>164</v>
      </c>
      <c r="AH21" s="1003"/>
      <c r="AI21" s="1003"/>
      <c r="AJ21" s="1003"/>
      <c r="AK21" s="1004"/>
    </row>
    <row r="22" spans="1:37" s="11" customFormat="1" ht="15.45" customHeight="1">
      <c r="D22" s="40"/>
      <c r="E22" s="137" t="s">
        <v>379</v>
      </c>
      <c r="F22" s="40"/>
      <c r="G22" s="40"/>
      <c r="H22" s="40"/>
      <c r="I22" s="40"/>
      <c r="J22" s="40"/>
      <c r="K22" s="40"/>
      <c r="L22" s="40"/>
      <c r="M22" s="40"/>
      <c r="N22" s="40"/>
      <c r="O22" s="40"/>
      <c r="P22" s="40"/>
      <c r="Q22" s="40"/>
      <c r="R22" s="40"/>
      <c r="S22" s="40"/>
      <c r="T22" s="40"/>
      <c r="U22" s="40"/>
      <c r="V22" s="40"/>
      <c r="W22" s="40"/>
      <c r="X22" s="200"/>
      <c r="Y22" s="200"/>
      <c r="Z22" s="200"/>
      <c r="AG22" s="994" t="s">
        <v>275</v>
      </c>
      <c r="AH22" s="989"/>
      <c r="AI22" s="989"/>
      <c r="AJ22" s="989"/>
      <c r="AK22" s="990"/>
    </row>
    <row r="23" spans="1:37" s="11" customFormat="1" ht="15.45">
      <c r="D23" s="40"/>
      <c r="E23" s="68" t="s">
        <v>380</v>
      </c>
      <c r="F23" s="40"/>
      <c r="G23" s="40"/>
      <c r="H23" s="40"/>
      <c r="I23" s="40"/>
      <c r="J23" s="40"/>
      <c r="K23" s="40"/>
      <c r="L23" s="40"/>
      <c r="M23" s="40"/>
      <c r="N23" s="40"/>
      <c r="O23" s="40"/>
      <c r="P23" s="40"/>
      <c r="Q23" s="40"/>
      <c r="R23" s="40"/>
      <c r="S23" s="40"/>
      <c r="T23" s="40"/>
      <c r="U23" s="40"/>
      <c r="V23" s="40"/>
      <c r="W23" s="40"/>
      <c r="X23" s="200"/>
      <c r="Y23" s="200"/>
      <c r="Z23" s="200"/>
      <c r="AG23" s="991" t="s">
        <v>289</v>
      </c>
      <c r="AH23" s="992"/>
      <c r="AI23" s="992"/>
      <c r="AJ23" s="992"/>
      <c r="AK23" s="993"/>
    </row>
    <row r="24" spans="1:37" s="11" customFormat="1" ht="12.9" thickBot="1">
      <c r="AG24" s="994" t="s">
        <v>275</v>
      </c>
      <c r="AH24" s="989"/>
      <c r="AI24" s="989"/>
      <c r="AJ24" s="989"/>
      <c r="AK24" s="990"/>
    </row>
    <row r="25" spans="1:37" s="11" customFormat="1" ht="18" thickBot="1">
      <c r="A25" s="1105" t="s">
        <v>296</v>
      </c>
      <c r="B25" s="1106"/>
      <c r="C25" s="1106"/>
      <c r="D25" s="1106"/>
      <c r="E25" s="1106"/>
      <c r="F25" s="1106"/>
      <c r="G25" s="1106"/>
      <c r="H25" s="1106"/>
      <c r="I25" s="1106"/>
      <c r="J25" s="1106"/>
      <c r="K25" s="1106"/>
      <c r="L25" s="1106"/>
      <c r="M25" s="1106"/>
      <c r="N25" s="1106"/>
      <c r="O25" s="1106"/>
      <c r="P25" s="1106"/>
      <c r="Q25" s="1106"/>
      <c r="R25" s="1106"/>
      <c r="S25" s="1106"/>
      <c r="T25" s="1106"/>
      <c r="U25" s="1106"/>
      <c r="V25" s="1106"/>
      <c r="W25" s="1107"/>
      <c r="X25" s="432"/>
      <c r="Y25" s="432"/>
      <c r="Z25" s="432"/>
      <c r="AG25" s="991" t="s">
        <v>63</v>
      </c>
      <c r="AH25" s="992"/>
      <c r="AI25" s="992"/>
      <c r="AJ25" s="992"/>
      <c r="AK25" s="993"/>
    </row>
    <row r="26" spans="1:37" s="11" customFormat="1" ht="17.600000000000001">
      <c r="A26" s="206"/>
      <c r="B26" s="207"/>
      <c r="C26" s="207"/>
      <c r="D26" s="207"/>
      <c r="E26" s="207"/>
      <c r="F26" s="207"/>
      <c r="G26" s="207"/>
      <c r="H26" s="207"/>
      <c r="I26" s="207"/>
      <c r="J26" s="207"/>
      <c r="K26" s="207"/>
      <c r="L26" s="207"/>
      <c r="M26" s="207"/>
      <c r="N26" s="207"/>
      <c r="O26" s="207"/>
      <c r="P26" s="207"/>
      <c r="Q26" s="207"/>
      <c r="R26" s="207"/>
      <c r="S26" s="207"/>
      <c r="T26" s="207"/>
      <c r="U26" s="207"/>
      <c r="V26" s="207"/>
      <c r="W26" s="207"/>
      <c r="X26" s="74"/>
      <c r="Y26" s="74"/>
      <c r="Z26" s="74"/>
      <c r="AG26" s="994" t="s">
        <v>275</v>
      </c>
      <c r="AH26" s="989"/>
      <c r="AI26" s="989"/>
      <c r="AJ26" s="989"/>
      <c r="AK26" s="990"/>
    </row>
    <row r="27" spans="1:37" s="11" customFormat="1" ht="15.45">
      <c r="A27" s="6" t="s">
        <v>154</v>
      </c>
      <c r="B27"/>
      <c r="C27"/>
      <c r="D27"/>
      <c r="E27"/>
      <c r="F27"/>
      <c r="G27"/>
      <c r="H27"/>
      <c r="I27"/>
      <c r="J27"/>
      <c r="K27" s="24"/>
      <c r="L27" s="24"/>
      <c r="M27" s="24"/>
      <c r="N27" s="24"/>
      <c r="O27" s="24"/>
      <c r="P27" s="24"/>
      <c r="Q27" s="24"/>
      <c r="R27" s="24"/>
      <c r="S27" s="24"/>
      <c r="T27" s="24"/>
      <c r="U27" s="24"/>
      <c r="V27" s="24"/>
      <c r="W27" s="24"/>
      <c r="AG27" s="227"/>
      <c r="AH27" s="228"/>
      <c r="AI27" s="228"/>
      <c r="AJ27" s="228"/>
      <c r="AK27" s="229"/>
    </row>
    <row r="28" spans="1:37" s="11" customFormat="1">
      <c r="A28" s="424" t="s">
        <v>381</v>
      </c>
      <c r="B28" s="1015"/>
      <c r="C28" s="1015"/>
      <c r="D28" s="1015"/>
      <c r="E28" s="1015"/>
      <c r="F28" s="1015"/>
      <c r="G28" s="1015"/>
      <c r="H28" s="1015"/>
      <c r="I28" s="1015"/>
      <c r="J28" s="1015"/>
      <c r="K28" s="1015"/>
      <c r="L28" s="1015"/>
      <c r="M28" s="1015"/>
      <c r="N28" s="1015"/>
      <c r="O28" s="1015"/>
      <c r="P28" s="1015"/>
      <c r="Q28" s="1015"/>
      <c r="R28" s="1015"/>
      <c r="S28" s="1015"/>
      <c r="T28" s="1015"/>
      <c r="U28" s="1015"/>
      <c r="V28" s="1015"/>
      <c r="W28" s="1015"/>
      <c r="AG28" s="991" t="s">
        <v>64</v>
      </c>
      <c r="AH28" s="992"/>
      <c r="AI28" s="992"/>
      <c r="AJ28" s="992"/>
      <c r="AK28" s="993"/>
    </row>
    <row r="29" spans="1:37" s="11" customFormat="1">
      <c r="A29" s="1015"/>
      <c r="B29" s="1015"/>
      <c r="C29" s="1015"/>
      <c r="D29" s="1015"/>
      <c r="E29" s="1015"/>
      <c r="F29" s="1015"/>
      <c r="G29" s="1015"/>
      <c r="H29" s="1015"/>
      <c r="I29" s="1015"/>
      <c r="J29" s="1015"/>
      <c r="K29" s="1015"/>
      <c r="L29" s="1015"/>
      <c r="M29" s="1015"/>
      <c r="N29" s="1015"/>
      <c r="O29" s="1015"/>
      <c r="P29" s="1015"/>
      <c r="Q29" s="1015"/>
      <c r="R29" s="1015"/>
      <c r="S29" s="1015"/>
      <c r="T29" s="1015"/>
      <c r="U29" s="1015"/>
      <c r="V29" s="1015"/>
      <c r="W29" s="1015"/>
      <c r="AG29" s="994" t="s">
        <v>275</v>
      </c>
      <c r="AH29" s="989"/>
      <c r="AI29" s="989"/>
      <c r="AJ29" s="989"/>
      <c r="AK29" s="990"/>
    </row>
    <row r="30" spans="1:37" s="11" customFormat="1">
      <c r="A30" s="1015"/>
      <c r="B30" s="1015"/>
      <c r="C30" s="1015"/>
      <c r="D30" s="1015"/>
      <c r="E30" s="1015"/>
      <c r="F30" s="1015"/>
      <c r="G30" s="1015"/>
      <c r="H30" s="1015"/>
      <c r="I30" s="1015"/>
      <c r="J30" s="1015"/>
      <c r="K30" s="1015"/>
      <c r="L30" s="1015"/>
      <c r="M30" s="1015"/>
      <c r="N30" s="1015"/>
      <c r="O30" s="1015"/>
      <c r="P30" s="1015"/>
      <c r="Q30" s="1015"/>
      <c r="R30" s="1015"/>
      <c r="S30" s="1015"/>
      <c r="T30" s="1015"/>
      <c r="U30" s="1015"/>
      <c r="V30" s="1015"/>
      <c r="W30" s="1015"/>
      <c r="AG30" s="991" t="s">
        <v>290</v>
      </c>
      <c r="AH30" s="992"/>
      <c r="AI30" s="992"/>
      <c r="AJ30" s="992"/>
      <c r="AK30" s="993"/>
    </row>
    <row r="31" spans="1:37" s="11" customFormat="1">
      <c r="A31" s="17"/>
      <c r="B31" s="17"/>
      <c r="C31" s="17"/>
      <c r="D31" s="17"/>
      <c r="E31" s="17"/>
      <c r="F31" s="17"/>
      <c r="G31" s="17"/>
      <c r="H31" s="17"/>
      <c r="I31" s="17"/>
      <c r="J31" s="17"/>
      <c r="K31" s="17"/>
      <c r="L31" s="17"/>
      <c r="M31" s="17"/>
      <c r="N31" s="17"/>
      <c r="O31" s="17"/>
      <c r="P31" s="17"/>
      <c r="Q31" s="17"/>
      <c r="R31" s="17"/>
      <c r="S31" s="17"/>
      <c r="T31" s="17"/>
      <c r="U31" s="17"/>
      <c r="V31" s="17"/>
      <c r="W31" s="17"/>
      <c r="AG31" s="994" t="s">
        <v>275</v>
      </c>
      <c r="AH31" s="989"/>
      <c r="AI31" s="989"/>
      <c r="AJ31" s="989"/>
      <c r="AK31" s="990"/>
    </row>
    <row r="32" spans="1:37" s="11" customFormat="1" ht="12.75" customHeight="1">
      <c r="A32"/>
      <c r="E32" s="437" t="s">
        <v>489</v>
      </c>
      <c r="F32" s="437"/>
      <c r="G32" s="437"/>
      <c r="H32" s="437"/>
      <c r="I32" s="437"/>
      <c r="J32" s="437"/>
      <c r="K32" s="437"/>
      <c r="L32" s="437"/>
      <c r="M32" s="437"/>
      <c r="N32" s="437"/>
      <c r="O32" s="437"/>
      <c r="P32" s="437"/>
      <c r="Q32" s="437"/>
      <c r="R32" s="437"/>
      <c r="S32" s="437"/>
      <c r="T32" s="437"/>
      <c r="U32" s="437"/>
      <c r="V32" s="437"/>
      <c r="W32" s="437"/>
      <c r="AG32" s="991" t="s">
        <v>8</v>
      </c>
      <c r="AH32" s="992"/>
      <c r="AI32" s="992"/>
      <c r="AJ32" s="992"/>
      <c r="AK32" s="993"/>
    </row>
    <row r="33" spans="1:37" s="11" customFormat="1" ht="12.75" customHeight="1">
      <c r="A33"/>
      <c r="E33" s="437"/>
      <c r="F33" s="437"/>
      <c r="G33" s="437"/>
      <c r="H33" s="437"/>
      <c r="I33" s="437"/>
      <c r="J33" s="437"/>
      <c r="K33" s="437"/>
      <c r="L33" s="437"/>
      <c r="M33" s="437"/>
      <c r="N33" s="437"/>
      <c r="O33" s="437"/>
      <c r="P33" s="437"/>
      <c r="Q33" s="437"/>
      <c r="R33" s="437"/>
      <c r="S33" s="437"/>
      <c r="T33" s="437"/>
      <c r="U33" s="437"/>
      <c r="V33" s="437"/>
      <c r="W33" s="437"/>
      <c r="AG33" s="994" t="s">
        <v>275</v>
      </c>
      <c r="AH33" s="989"/>
      <c r="AI33" s="989"/>
      <c r="AJ33" s="989"/>
      <c r="AK33" s="990"/>
    </row>
    <row r="34" spans="1:37" s="11" customFormat="1" ht="15.75" customHeight="1">
      <c r="A34"/>
      <c r="D34" s="2"/>
      <c r="E34" s="437"/>
      <c r="F34" s="437"/>
      <c r="G34" s="437"/>
      <c r="H34" s="437"/>
      <c r="I34" s="437"/>
      <c r="J34" s="437"/>
      <c r="K34" s="437"/>
      <c r="L34" s="437"/>
      <c r="M34" s="437"/>
      <c r="N34" s="437"/>
      <c r="O34" s="437"/>
      <c r="P34" s="437"/>
      <c r="Q34" s="437"/>
      <c r="R34" s="437"/>
      <c r="S34" s="437"/>
      <c r="T34" s="437"/>
      <c r="U34" s="437"/>
      <c r="V34" s="437"/>
      <c r="W34" s="437"/>
      <c r="AG34" s="991" t="s">
        <v>56</v>
      </c>
      <c r="AH34" s="992"/>
      <c r="AI34" s="992"/>
      <c r="AJ34" s="992"/>
      <c r="AK34" s="993"/>
    </row>
    <row r="35" spans="1:37" s="11" customFormat="1" ht="12.75" customHeight="1">
      <c r="A35"/>
      <c r="B35" s="68"/>
      <c r="D35" s="2"/>
      <c r="E35" s="424" t="s">
        <v>302</v>
      </c>
      <c r="F35" s="424"/>
      <c r="G35" s="424"/>
      <c r="H35" s="424"/>
      <c r="I35" s="424"/>
      <c r="J35" s="424"/>
      <c r="K35" s="424"/>
      <c r="L35" s="424"/>
      <c r="M35" s="424"/>
      <c r="N35" s="424"/>
      <c r="O35" s="424"/>
      <c r="P35" s="424"/>
      <c r="Q35" s="424"/>
      <c r="R35" s="424"/>
      <c r="S35" s="424"/>
      <c r="T35" s="424"/>
      <c r="U35" s="424"/>
      <c r="V35" s="424"/>
      <c r="W35" s="424"/>
      <c r="AG35" s="997" t="s">
        <v>275</v>
      </c>
      <c r="AH35" s="995"/>
      <c r="AI35" s="995"/>
      <c r="AJ35" s="995"/>
      <c r="AK35" s="996"/>
    </row>
    <row r="36" spans="1:37" s="11" customFormat="1" ht="15.75" customHeight="1">
      <c r="A36"/>
      <c r="D36" s="2"/>
      <c r="E36" s="424"/>
      <c r="F36" s="424"/>
      <c r="G36" s="424"/>
      <c r="H36" s="424"/>
      <c r="I36" s="424"/>
      <c r="J36" s="424"/>
      <c r="K36" s="424"/>
      <c r="L36" s="424"/>
      <c r="M36" s="424"/>
      <c r="N36" s="424"/>
      <c r="O36" s="424"/>
      <c r="P36" s="424"/>
      <c r="Q36" s="424"/>
      <c r="R36" s="424"/>
      <c r="S36" s="424"/>
      <c r="T36" s="424"/>
      <c r="U36" s="424"/>
      <c r="V36" s="424"/>
      <c r="W36" s="424"/>
    </row>
    <row r="37" spans="1:37" s="11" customFormat="1">
      <c r="A37"/>
      <c r="E37" s="27"/>
      <c r="F37" s="27"/>
      <c r="G37" s="27"/>
      <c r="H37" s="1016"/>
      <c r="I37" s="1016"/>
      <c r="J37" s="1016"/>
      <c r="K37" s="1016"/>
      <c r="L37" s="1016"/>
      <c r="M37" s="1016"/>
      <c r="N37" s="1016"/>
      <c r="O37" s="1016"/>
      <c r="P37" s="1016"/>
      <c r="Q37" s="1016"/>
      <c r="R37" s="1016"/>
      <c r="S37" s="1016"/>
      <c r="T37" s="1016"/>
      <c r="U37" s="1016"/>
      <c r="V37" s="1016"/>
      <c r="W37" s="1016"/>
      <c r="AG37" s="37"/>
      <c r="AH37" s="37"/>
      <c r="AI37" s="37"/>
    </row>
    <row r="38" spans="1:37" s="11" customFormat="1" ht="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5.45">
      <c r="A39" s="1100" t="s">
        <v>300</v>
      </c>
      <c r="B39" s="1100"/>
      <c r="C39" s="1100"/>
      <c r="D39" s="1100"/>
      <c r="E39" s="1100"/>
      <c r="F39" s="1100"/>
      <c r="G39" s="1100"/>
      <c r="H39" s="1100"/>
      <c r="I39" s="1100"/>
      <c r="J39" s="1100"/>
      <c r="K39" s="1100"/>
      <c r="L39" s="1100"/>
      <c r="M39" s="1100"/>
      <c r="N39" s="1100"/>
      <c r="O39" s="1100"/>
      <c r="P39" s="1100"/>
      <c r="Q39" s="1100"/>
      <c r="R39" s="1100"/>
      <c r="S39" s="1100"/>
      <c r="T39" s="1100"/>
      <c r="U39" s="1100"/>
      <c r="V39" s="1100"/>
      <c r="W39" s="1100"/>
      <c r="X39" s="24"/>
      <c r="AG39" s="37"/>
      <c r="AH39" s="37"/>
      <c r="AI39" s="37"/>
    </row>
    <row r="40" spans="1:37" s="11" customFormat="1">
      <c r="A40" s="10"/>
      <c r="B40" s="26"/>
      <c r="C40" s="26"/>
      <c r="D40" s="26"/>
      <c r="E40" s="26"/>
      <c r="F40" s="26"/>
      <c r="G40" s="26"/>
      <c r="H40" s="26"/>
      <c r="I40" s="26"/>
      <c r="J40" s="26"/>
      <c r="K40" s="26"/>
      <c r="L40" s="26"/>
      <c r="M40" s="26"/>
      <c r="N40" s="26"/>
      <c r="O40" s="26"/>
      <c r="P40" s="26"/>
      <c r="Q40" s="26"/>
      <c r="R40" s="26"/>
      <c r="S40" s="26"/>
      <c r="T40" s="26"/>
      <c r="U40" s="26"/>
      <c r="V40" s="26"/>
      <c r="W40" s="26"/>
      <c r="X40" s="24"/>
      <c r="AG40" s="217" t="s">
        <v>349</v>
      </c>
      <c r="AH40" s="217"/>
      <c r="AI40" s="217"/>
    </row>
    <row r="41" spans="1:37" s="11" customFormat="1" ht="15.45">
      <c r="A41" s="439" t="s">
        <v>155</v>
      </c>
      <c r="B41" s="439"/>
      <c r="C41" s="439"/>
      <c r="D41"/>
      <c r="E41"/>
      <c r="F41"/>
      <c r="G41"/>
      <c r="H41"/>
      <c r="I41"/>
      <c r="J41"/>
      <c r="K41" s="24"/>
      <c r="L41" s="24"/>
      <c r="M41" s="24"/>
      <c r="N41" s="24"/>
      <c r="O41" s="24"/>
      <c r="P41" s="24"/>
      <c r="Q41" s="24"/>
      <c r="R41" s="24"/>
      <c r="S41" s="24"/>
      <c r="T41" s="24"/>
      <c r="U41" s="24"/>
      <c r="V41" s="24"/>
      <c r="W41" s="24"/>
      <c r="AG41" s="37"/>
      <c r="AH41" s="37"/>
      <c r="AI41" s="37"/>
    </row>
    <row r="42" spans="1:37" s="11" customFormat="1">
      <c r="A42" s="424" t="s">
        <v>334</v>
      </c>
      <c r="B42" s="1015"/>
      <c r="C42" s="1015"/>
      <c r="D42" s="1015"/>
      <c r="E42" s="1015"/>
      <c r="F42" s="1015"/>
      <c r="G42" s="1015"/>
      <c r="H42" s="1015"/>
      <c r="I42" s="1015"/>
      <c r="J42" s="1015"/>
      <c r="K42" s="1015"/>
      <c r="L42" s="1015"/>
      <c r="M42" s="1015"/>
      <c r="N42" s="1015"/>
      <c r="O42" s="1015"/>
      <c r="P42" s="1015"/>
      <c r="Q42" s="1015"/>
      <c r="R42" s="1015"/>
      <c r="S42" s="1015"/>
      <c r="T42" s="1015"/>
      <c r="U42" s="1015"/>
      <c r="V42" s="1015"/>
      <c r="W42" s="1015"/>
      <c r="AG42" s="217"/>
      <c r="AH42" s="217"/>
      <c r="AI42" s="217"/>
    </row>
    <row r="43" spans="1:37" s="11" customFormat="1">
      <c r="A43" s="17"/>
      <c r="B43" s="17"/>
      <c r="C43" s="17"/>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c r="A44"/>
      <c r="B44" s="11" t="s">
        <v>602</v>
      </c>
      <c r="D44" s="437" t="s">
        <v>382</v>
      </c>
      <c r="E44" s="1016"/>
      <c r="F44" s="1016"/>
      <c r="G44" s="1016"/>
      <c r="H44" s="1016"/>
      <c r="I44" s="1016"/>
      <c r="J44" s="1016"/>
      <c r="K44" s="1016"/>
      <c r="L44" s="1016"/>
      <c r="M44" s="1016"/>
      <c r="N44" s="1016"/>
      <c r="O44" s="1016"/>
      <c r="P44" s="1016"/>
      <c r="Q44" s="1016"/>
      <c r="R44" s="1016"/>
      <c r="S44" s="1016"/>
      <c r="T44" s="1016"/>
      <c r="U44" s="1016"/>
      <c r="V44" s="1016"/>
      <c r="W44" s="1016"/>
      <c r="AG44" s="217"/>
      <c r="AH44" s="217"/>
      <c r="AI44" s="217"/>
    </row>
    <row r="45" spans="1:37" s="11" customFormat="1">
      <c r="A45"/>
      <c r="D45" s="437"/>
      <c r="E45" s="1016"/>
      <c r="F45" s="1016"/>
      <c r="G45" s="1016"/>
      <c r="H45" s="1016"/>
      <c r="I45" s="1016"/>
      <c r="J45" s="1016"/>
      <c r="K45" s="1016"/>
      <c r="L45" s="1016"/>
      <c r="M45" s="1016"/>
      <c r="N45" s="1016"/>
      <c r="O45" s="1016"/>
      <c r="P45" s="1016"/>
      <c r="Q45" s="1016"/>
      <c r="R45" s="1016"/>
      <c r="S45" s="1016"/>
      <c r="T45" s="1016"/>
      <c r="U45" s="1016"/>
      <c r="V45" s="1016"/>
      <c r="W45" s="1016"/>
    </row>
    <row r="46" spans="1:37" s="11" customFormat="1">
      <c r="A46"/>
      <c r="D46" s="437"/>
      <c r="E46" s="1016"/>
      <c r="F46" s="1016"/>
      <c r="G46" s="1016"/>
      <c r="H46" s="1016"/>
      <c r="I46" s="1016"/>
      <c r="J46" s="1016"/>
      <c r="K46" s="1016"/>
      <c r="L46" s="1016"/>
      <c r="M46" s="1016"/>
      <c r="N46" s="1016"/>
      <c r="O46" s="1016"/>
      <c r="P46" s="1016"/>
      <c r="Q46" s="1016"/>
      <c r="R46" s="1016"/>
      <c r="S46" s="1016"/>
      <c r="T46" s="1016"/>
      <c r="U46" s="1016"/>
      <c r="V46" s="1016"/>
      <c r="W46" s="1016"/>
    </row>
    <row r="47" spans="1:37" s="11" customFormat="1">
      <c r="A47"/>
      <c r="D47" s="1016"/>
      <c r="E47" s="1016"/>
      <c r="F47" s="1016"/>
      <c r="G47" s="1016"/>
      <c r="H47" s="1016"/>
      <c r="I47" s="1016"/>
      <c r="J47" s="1016"/>
      <c r="K47" s="1016"/>
      <c r="L47" s="1016"/>
      <c r="M47" s="1016"/>
      <c r="N47" s="1016"/>
      <c r="O47" s="1016"/>
      <c r="P47" s="1016"/>
      <c r="Q47" s="1016"/>
      <c r="R47" s="1016"/>
      <c r="S47" s="1016"/>
      <c r="T47" s="1016"/>
      <c r="U47" s="1016"/>
      <c r="V47" s="1016"/>
      <c r="W47" s="1016"/>
    </row>
    <row r="48" spans="1:37" s="11" customFormat="1" ht="17.25" customHeight="1">
      <c r="A48"/>
      <c r="D48" s="1016"/>
      <c r="E48" s="1016"/>
      <c r="F48" s="1016"/>
      <c r="G48" s="1016"/>
      <c r="H48" s="1016"/>
      <c r="I48" s="1016"/>
      <c r="J48" s="1016"/>
      <c r="K48" s="1016"/>
      <c r="L48" s="1016"/>
      <c r="M48" s="1016"/>
      <c r="N48" s="1016"/>
      <c r="O48" s="1016"/>
      <c r="P48" s="1016"/>
      <c r="Q48" s="1016"/>
      <c r="R48" s="1016"/>
      <c r="S48" s="1016"/>
      <c r="T48" s="1016"/>
      <c r="U48" s="1016"/>
      <c r="V48" s="1016"/>
      <c r="W48" s="1016"/>
    </row>
    <row r="49" spans="1:24" s="11" customFormat="1" ht="7.5" customHeight="1">
      <c r="A49"/>
      <c r="C49" s="17"/>
      <c r="D49" s="17"/>
      <c r="E49" s="17"/>
      <c r="F49" s="17"/>
      <c r="G49" s="17"/>
      <c r="H49" s="17"/>
      <c r="I49" s="17"/>
      <c r="J49" s="17"/>
      <c r="K49" s="17"/>
      <c r="L49" s="17"/>
      <c r="M49" s="17"/>
      <c r="N49" s="17"/>
      <c r="O49" s="17"/>
      <c r="P49" s="17"/>
      <c r="Q49" s="17"/>
      <c r="R49" s="17"/>
      <c r="S49" s="17"/>
      <c r="T49" s="17"/>
      <c r="U49" s="17"/>
      <c r="V49" s="17"/>
      <c r="W49" s="17"/>
    </row>
    <row r="50" spans="1:24" s="11" customFormat="1">
      <c r="A50"/>
      <c r="D50" s="437" t="s">
        <v>383</v>
      </c>
      <c r="E50" s="434"/>
      <c r="F50" s="434"/>
      <c r="G50" s="434"/>
      <c r="H50" s="434"/>
      <c r="I50" s="434"/>
      <c r="J50" s="434"/>
      <c r="K50" s="434"/>
      <c r="L50" s="434"/>
      <c r="M50" s="434"/>
      <c r="N50" s="434"/>
      <c r="O50" s="434"/>
      <c r="P50" s="434"/>
      <c r="Q50" s="434"/>
      <c r="R50" s="434"/>
      <c r="S50" s="434"/>
      <c r="T50" s="434"/>
      <c r="U50" s="434"/>
      <c r="V50" s="434"/>
      <c r="W50" s="434"/>
    </row>
    <row r="51" spans="1:24" s="11" customFormat="1">
      <c r="A51"/>
      <c r="D51" s="434"/>
      <c r="E51" s="434"/>
      <c r="F51" s="434"/>
      <c r="G51" s="434"/>
      <c r="H51" s="434"/>
      <c r="I51" s="434"/>
      <c r="J51" s="434"/>
      <c r="K51" s="434"/>
      <c r="L51" s="434"/>
      <c r="M51" s="434"/>
      <c r="N51" s="434"/>
      <c r="O51" s="434"/>
      <c r="P51" s="434"/>
      <c r="Q51" s="434"/>
      <c r="R51" s="434"/>
      <c r="S51" s="434"/>
      <c r="T51" s="434"/>
      <c r="U51" s="434"/>
      <c r="V51" s="434"/>
      <c r="W51" s="434"/>
    </row>
    <row r="52" spans="1:24" s="11" customFormat="1">
      <c r="A52"/>
      <c r="D52" s="434"/>
      <c r="E52" s="434"/>
      <c r="F52" s="434"/>
      <c r="G52" s="434"/>
      <c r="H52" s="434"/>
      <c r="I52" s="434"/>
      <c r="J52" s="434"/>
      <c r="K52" s="434"/>
      <c r="L52" s="434"/>
      <c r="M52" s="434"/>
      <c r="N52" s="434"/>
      <c r="O52" s="434"/>
      <c r="P52" s="434"/>
      <c r="Q52" s="434"/>
      <c r="R52" s="434"/>
      <c r="S52" s="434"/>
      <c r="T52" s="434"/>
      <c r="U52" s="434"/>
      <c r="V52" s="434"/>
      <c r="W52" s="434"/>
    </row>
    <row r="53" spans="1:24" s="11" customFormat="1">
      <c r="A53"/>
      <c r="D53" s="434"/>
      <c r="E53" s="434"/>
      <c r="F53" s="434"/>
      <c r="G53" s="434"/>
      <c r="H53" s="434"/>
      <c r="I53" s="434"/>
      <c r="J53" s="434"/>
      <c r="K53" s="434"/>
      <c r="L53" s="434"/>
      <c r="M53" s="434"/>
      <c r="N53" s="434"/>
      <c r="O53" s="434"/>
      <c r="P53" s="434"/>
      <c r="Q53" s="434"/>
      <c r="R53" s="434"/>
      <c r="S53" s="434"/>
      <c r="T53" s="434"/>
      <c r="U53" s="434"/>
      <c r="V53" s="434"/>
      <c r="W53" s="434"/>
    </row>
    <row r="54" spans="1:24" s="11" customFormat="1">
      <c r="A54"/>
      <c r="D54" s="434"/>
      <c r="E54" s="434"/>
      <c r="F54" s="434"/>
      <c r="G54" s="434"/>
      <c r="H54" s="434"/>
      <c r="I54" s="434"/>
      <c r="J54" s="434"/>
      <c r="K54" s="434"/>
      <c r="L54" s="434"/>
      <c r="M54" s="434"/>
      <c r="N54" s="434"/>
      <c r="O54" s="434"/>
      <c r="P54" s="434"/>
      <c r="Q54" s="434"/>
      <c r="R54" s="434"/>
      <c r="S54" s="434"/>
      <c r="T54" s="434"/>
      <c r="U54" s="434"/>
      <c r="V54" s="434"/>
      <c r="W54" s="434"/>
    </row>
    <row r="55" spans="1:24" s="11" customFormat="1">
      <c r="A55"/>
      <c r="D55" s="434"/>
      <c r="E55" s="434"/>
      <c r="F55" s="434"/>
      <c r="G55" s="434"/>
      <c r="H55" s="434"/>
      <c r="I55" s="434"/>
      <c r="J55" s="434"/>
      <c r="K55" s="434"/>
      <c r="L55" s="434"/>
      <c r="M55" s="434"/>
      <c r="N55" s="434"/>
      <c r="O55" s="434"/>
      <c r="P55" s="434"/>
      <c r="Q55" s="434"/>
      <c r="R55" s="434"/>
      <c r="S55" s="434"/>
      <c r="T55" s="434"/>
      <c r="U55" s="434"/>
      <c r="V55" s="434"/>
      <c r="W55" s="434"/>
    </row>
    <row r="56" spans="1:24" s="11" customFormat="1">
      <c r="A56"/>
      <c r="D56" s="434"/>
      <c r="E56" s="434"/>
      <c r="F56" s="434"/>
      <c r="G56" s="434"/>
      <c r="H56" s="434"/>
      <c r="I56" s="434"/>
      <c r="J56" s="434"/>
      <c r="K56" s="434"/>
      <c r="L56" s="434"/>
      <c r="M56" s="434"/>
      <c r="N56" s="434"/>
      <c r="O56" s="434"/>
      <c r="P56" s="434"/>
      <c r="Q56" s="434"/>
      <c r="R56" s="434"/>
      <c r="S56" s="434"/>
      <c r="T56" s="434"/>
      <c r="U56" s="434"/>
      <c r="V56" s="434"/>
      <c r="W56" s="434"/>
    </row>
    <row r="57" spans="1:24" s="11" customFormat="1">
      <c r="A57"/>
      <c r="D57" s="434"/>
      <c r="E57" s="434"/>
      <c r="F57" s="434"/>
      <c r="G57" s="434"/>
      <c r="H57" s="434"/>
      <c r="I57" s="434"/>
      <c r="J57" s="434"/>
      <c r="K57" s="434"/>
      <c r="L57" s="434"/>
      <c r="M57" s="434"/>
      <c r="N57" s="434"/>
      <c r="O57" s="434"/>
      <c r="P57" s="434"/>
      <c r="Q57" s="434"/>
      <c r="R57" s="434"/>
      <c r="S57" s="434"/>
      <c r="T57" s="434"/>
      <c r="U57" s="434"/>
      <c r="V57" s="434"/>
      <c r="W57" s="434"/>
    </row>
    <row r="58" spans="1:24" s="11" customFormat="1">
      <c r="A58"/>
      <c r="D58" s="434"/>
      <c r="E58" s="434"/>
      <c r="F58" s="434"/>
      <c r="G58" s="434"/>
      <c r="H58" s="434"/>
      <c r="I58" s="434"/>
      <c r="J58" s="434"/>
      <c r="K58" s="434"/>
      <c r="L58" s="434"/>
      <c r="M58" s="434"/>
      <c r="N58" s="434"/>
      <c r="O58" s="434"/>
      <c r="P58" s="434"/>
      <c r="Q58" s="434"/>
      <c r="R58" s="434"/>
      <c r="S58" s="434"/>
      <c r="T58" s="434"/>
      <c r="U58" s="434"/>
      <c r="V58" s="434"/>
      <c r="W58" s="434"/>
    </row>
    <row r="59" spans="1:24" s="11" customFormat="1" ht="15.75" customHeight="1">
      <c r="A59"/>
      <c r="D59" s="434"/>
      <c r="E59" s="434"/>
      <c r="F59" s="434"/>
      <c r="G59" s="434"/>
      <c r="H59" s="434"/>
      <c r="I59" s="434"/>
      <c r="J59" s="434"/>
      <c r="K59" s="434"/>
      <c r="L59" s="434"/>
      <c r="M59" s="434"/>
      <c r="N59" s="434"/>
      <c r="O59" s="434"/>
      <c r="P59" s="434"/>
      <c r="Q59" s="434"/>
      <c r="R59" s="434"/>
      <c r="S59" s="434"/>
      <c r="T59" s="434"/>
      <c r="U59" s="434"/>
      <c r="V59" s="434"/>
      <c r="W59" s="434"/>
    </row>
    <row r="60" spans="1:24" s="11" customFormat="1" ht="9" customHeight="1">
      <c r="A60"/>
      <c r="D60" s="2"/>
      <c r="E60" s="2"/>
      <c r="F60" s="2"/>
      <c r="G60" s="2"/>
      <c r="H60" s="2"/>
      <c r="I60" s="2"/>
      <c r="J60" s="2"/>
      <c r="K60" s="2"/>
      <c r="L60" s="2"/>
      <c r="M60" s="2"/>
      <c r="N60" s="2"/>
      <c r="O60" s="2"/>
      <c r="P60" s="2"/>
      <c r="Q60" s="2"/>
      <c r="R60" s="2"/>
      <c r="S60" s="2"/>
      <c r="T60" s="2"/>
      <c r="U60" s="2"/>
      <c r="V60" s="2"/>
      <c r="W60" s="2"/>
    </row>
    <row r="61" spans="1:24" s="11" customFormat="1">
      <c r="A61"/>
      <c r="D61" s="441" t="s">
        <v>384</v>
      </c>
      <c r="E61" s="1015"/>
      <c r="F61" s="1015"/>
      <c r="G61" s="1015"/>
      <c r="H61" s="1015"/>
      <c r="I61" s="1015"/>
      <c r="J61" s="1015"/>
      <c r="K61" s="1015"/>
      <c r="L61" s="1015"/>
      <c r="M61" s="1015"/>
      <c r="N61" s="1015"/>
      <c r="O61" s="1015"/>
      <c r="P61" s="1015"/>
      <c r="Q61" s="1015"/>
      <c r="R61" s="1015"/>
      <c r="S61" s="1015"/>
      <c r="T61" s="1015"/>
      <c r="U61" s="1015"/>
      <c r="V61" s="1015"/>
      <c r="W61" s="1015"/>
    </row>
    <row r="62" spans="1:24" s="11" customFormat="1">
      <c r="A62"/>
      <c r="D62" s="1015"/>
      <c r="E62" s="1015"/>
      <c r="F62" s="1015"/>
      <c r="G62" s="1015"/>
      <c r="H62" s="1015"/>
      <c r="I62" s="1015"/>
      <c r="J62" s="1015"/>
      <c r="K62" s="1015"/>
      <c r="L62" s="1015"/>
      <c r="M62" s="1015"/>
      <c r="N62" s="1015"/>
      <c r="O62" s="1015"/>
      <c r="P62" s="1015"/>
      <c r="Q62" s="1015"/>
      <c r="R62" s="1015"/>
      <c r="S62" s="1015"/>
      <c r="T62" s="1015"/>
      <c r="U62" s="1015"/>
      <c r="V62" s="1015"/>
      <c r="W62" s="1015"/>
    </row>
    <row r="63" spans="1:24" s="11" customFormat="1">
      <c r="A63"/>
      <c r="D63" s="1015"/>
      <c r="E63" s="1015"/>
      <c r="F63" s="1015"/>
      <c r="G63" s="1015"/>
      <c r="H63" s="1015"/>
      <c r="I63" s="1015"/>
      <c r="J63" s="1015"/>
      <c r="K63" s="1015"/>
      <c r="L63" s="1015"/>
      <c r="M63" s="1015"/>
      <c r="N63" s="1015"/>
      <c r="O63" s="1015"/>
      <c r="P63" s="1015"/>
      <c r="Q63" s="1015"/>
      <c r="R63" s="1015"/>
      <c r="S63" s="1015"/>
      <c r="T63" s="1015"/>
      <c r="U63" s="1015"/>
      <c r="V63" s="1015"/>
      <c r="W63" s="1015"/>
    </row>
    <row r="64" spans="1:24" s="11" customFormat="1" ht="18" customHeight="1">
      <c r="A64" s="10"/>
      <c r="B64" s="24"/>
      <c r="C64" s="24"/>
      <c r="D64" s="1015"/>
      <c r="E64" s="1015"/>
      <c r="F64" s="1015"/>
      <c r="G64" s="1015"/>
      <c r="H64" s="1015"/>
      <c r="I64" s="1015"/>
      <c r="J64" s="1015"/>
      <c r="K64" s="1015"/>
      <c r="L64" s="1015"/>
      <c r="M64" s="1015"/>
      <c r="N64" s="1015"/>
      <c r="O64" s="1015"/>
      <c r="P64" s="1015"/>
      <c r="Q64" s="1015"/>
      <c r="R64" s="1015"/>
      <c r="S64" s="1015"/>
      <c r="T64" s="1015"/>
      <c r="U64" s="1015"/>
      <c r="V64" s="1015"/>
      <c r="W64" s="1015"/>
      <c r="X64" s="25"/>
    </row>
    <row r="65" spans="1:24" s="11" customFormat="1" ht="9" customHeight="1">
      <c r="A65" s="10"/>
      <c r="B65" s="24"/>
      <c r="C65" s="24"/>
      <c r="D65" s="17"/>
      <c r="E65" s="17"/>
      <c r="F65" s="17"/>
      <c r="G65" s="17"/>
      <c r="H65" s="17"/>
      <c r="I65" s="17"/>
      <c r="J65" s="17"/>
      <c r="K65" s="17"/>
      <c r="L65" s="17"/>
      <c r="M65" s="17"/>
      <c r="N65" s="17"/>
      <c r="O65" s="17"/>
      <c r="P65" s="17"/>
      <c r="Q65" s="17"/>
      <c r="R65" s="17"/>
      <c r="S65" s="17"/>
      <c r="T65" s="17"/>
      <c r="U65" s="17"/>
      <c r="V65" s="17"/>
      <c r="W65" s="17"/>
      <c r="X65" s="25"/>
    </row>
    <row r="66" spans="1:24" s="11" customFormat="1">
      <c r="A66"/>
      <c r="D66" s="441" t="s">
        <v>385</v>
      </c>
      <c r="E66" s="1015"/>
      <c r="F66" s="1015"/>
      <c r="G66" s="1015"/>
      <c r="H66" s="1015"/>
      <c r="I66" s="1015"/>
      <c r="J66" s="1015"/>
      <c r="K66" s="1015"/>
      <c r="L66" s="1015"/>
      <c r="M66" s="1015"/>
      <c r="N66" s="1015"/>
      <c r="O66" s="1015"/>
      <c r="P66" s="1015"/>
      <c r="Q66" s="1015"/>
      <c r="R66" s="1015"/>
      <c r="S66" s="1015"/>
      <c r="T66" s="1015"/>
      <c r="U66" s="1015"/>
      <c r="V66" s="1015"/>
      <c r="W66" s="1015"/>
    </row>
    <row r="67" spans="1:24" s="11" customFormat="1">
      <c r="A67"/>
      <c r="D67" s="1015"/>
      <c r="E67" s="1015"/>
      <c r="F67" s="1015"/>
      <c r="G67" s="1015"/>
      <c r="H67" s="1015"/>
      <c r="I67" s="1015"/>
      <c r="J67" s="1015"/>
      <c r="K67" s="1015"/>
      <c r="L67" s="1015"/>
      <c r="M67" s="1015"/>
      <c r="N67" s="1015"/>
      <c r="O67" s="1015"/>
      <c r="P67" s="1015"/>
      <c r="Q67" s="1015"/>
      <c r="R67" s="1015"/>
      <c r="S67" s="1015"/>
      <c r="T67" s="1015"/>
      <c r="U67" s="1015"/>
      <c r="V67" s="1015"/>
      <c r="W67" s="1015"/>
    </row>
    <row r="68" spans="1:24" s="11" customFormat="1">
      <c r="A68"/>
      <c r="D68" s="1015"/>
      <c r="E68" s="1015"/>
      <c r="F68" s="1015"/>
      <c r="G68" s="1015"/>
      <c r="H68" s="1015"/>
      <c r="I68" s="1015"/>
      <c r="J68" s="1015"/>
      <c r="K68" s="1015"/>
      <c r="L68" s="1015"/>
      <c r="M68" s="1015"/>
      <c r="N68" s="1015"/>
      <c r="O68" s="1015"/>
      <c r="P68" s="1015"/>
      <c r="Q68" s="1015"/>
      <c r="R68" s="1015"/>
      <c r="S68" s="1015"/>
      <c r="T68" s="1015"/>
      <c r="U68" s="1015"/>
      <c r="V68" s="1015"/>
      <c r="W68" s="1015"/>
    </row>
    <row r="69" spans="1:24" s="11" customFormat="1">
      <c r="A69"/>
      <c r="D69" s="1015"/>
      <c r="E69" s="1015"/>
      <c r="F69" s="1015"/>
      <c r="G69" s="1015"/>
      <c r="H69" s="1015"/>
      <c r="I69" s="1015"/>
      <c r="J69" s="1015"/>
      <c r="K69" s="1015"/>
      <c r="L69" s="1015"/>
      <c r="M69" s="1015"/>
      <c r="N69" s="1015"/>
      <c r="O69" s="1015"/>
      <c r="P69" s="1015"/>
      <c r="Q69" s="1015"/>
      <c r="R69" s="1015"/>
      <c r="S69" s="1015"/>
      <c r="T69" s="1015"/>
      <c r="U69" s="1015"/>
      <c r="V69" s="1015"/>
      <c r="W69" s="1015"/>
    </row>
    <row r="70" spans="1:24" s="11" customFormat="1">
      <c r="A70"/>
      <c r="D70" s="1015"/>
      <c r="E70" s="1015"/>
      <c r="F70" s="1015"/>
      <c r="G70" s="1015"/>
      <c r="H70" s="1015"/>
      <c r="I70" s="1015"/>
      <c r="J70" s="1015"/>
      <c r="K70" s="1015"/>
      <c r="L70" s="1015"/>
      <c r="M70" s="1015"/>
      <c r="N70" s="1015"/>
      <c r="O70" s="1015"/>
      <c r="P70" s="1015"/>
      <c r="Q70" s="1015"/>
      <c r="R70" s="1015"/>
      <c r="S70" s="1015"/>
      <c r="T70" s="1015"/>
      <c r="U70" s="1015"/>
      <c r="V70" s="1015"/>
      <c r="W70" s="1015"/>
    </row>
    <row r="71" spans="1:24" s="11" customFormat="1" ht="16.5" customHeight="1">
      <c r="A71" s="10"/>
      <c r="B71" s="24"/>
      <c r="C71" s="24"/>
      <c r="D71" s="1015"/>
      <c r="E71" s="1015"/>
      <c r="F71" s="1015"/>
      <c r="G71" s="1015"/>
      <c r="H71" s="1015"/>
      <c r="I71" s="1015"/>
      <c r="J71" s="1015"/>
      <c r="K71" s="1015"/>
      <c r="L71" s="1015"/>
      <c r="M71" s="1015"/>
      <c r="N71" s="1015"/>
      <c r="O71" s="1015"/>
      <c r="P71" s="1015"/>
      <c r="Q71" s="1015"/>
      <c r="R71" s="1015"/>
      <c r="S71" s="1015"/>
      <c r="T71" s="1015"/>
      <c r="U71" s="1015"/>
      <c r="V71" s="1015"/>
      <c r="W71" s="1015"/>
      <c r="X71" s="25"/>
    </row>
    <row r="72" spans="1:24" s="11" customFormat="1" ht="6" customHeight="1">
      <c r="A72" s="10"/>
      <c r="B72" s="24"/>
      <c r="C72" s="24"/>
      <c r="D72" s="17"/>
      <c r="E72" s="17"/>
      <c r="F72" s="17"/>
      <c r="G72" s="17"/>
      <c r="H72" s="17"/>
      <c r="I72" s="17"/>
      <c r="J72" s="17"/>
      <c r="K72" s="17"/>
      <c r="L72" s="17"/>
      <c r="M72" s="17"/>
      <c r="N72" s="17"/>
      <c r="O72" s="17"/>
      <c r="P72" s="17"/>
      <c r="Q72" s="17"/>
      <c r="R72" s="17"/>
      <c r="S72" s="17"/>
      <c r="T72" s="17"/>
      <c r="U72" s="17"/>
      <c r="V72" s="17"/>
      <c r="W72" s="17"/>
      <c r="X72" s="25"/>
    </row>
    <row r="73" spans="1:24" s="11" customFormat="1" ht="15.45">
      <c r="A73" s="1005" t="s">
        <v>301</v>
      </c>
      <c r="B73" s="1005"/>
      <c r="C73" s="1005"/>
      <c r="D73" s="1005"/>
      <c r="E73" s="1005"/>
      <c r="F73" s="1005"/>
      <c r="G73" s="1005"/>
      <c r="H73" s="1005"/>
      <c r="I73" s="1005"/>
      <c r="J73" s="1005"/>
      <c r="K73" s="1005"/>
      <c r="L73" s="1005"/>
      <c r="M73" s="1005"/>
      <c r="N73" s="1005"/>
      <c r="O73" s="1005"/>
      <c r="P73" s="1005"/>
      <c r="Q73" s="1005"/>
      <c r="R73" s="1005"/>
      <c r="S73" s="1005"/>
      <c r="T73" s="1005"/>
      <c r="U73" s="1005"/>
      <c r="V73" s="1005"/>
      <c r="W73" s="1005"/>
      <c r="X73" s="25"/>
    </row>
    <row r="74" spans="1:24" s="11" customFormat="1">
      <c r="A74" s="1006" t="s">
        <v>745</v>
      </c>
      <c r="B74" s="1007"/>
      <c r="C74" s="1007"/>
      <c r="D74" s="1007"/>
      <c r="E74" s="1007"/>
      <c r="F74" s="1007"/>
      <c r="G74" s="1007"/>
      <c r="H74" s="1007"/>
      <c r="I74" s="1007"/>
      <c r="J74" s="1007"/>
      <c r="K74" s="1007"/>
      <c r="L74" s="1007"/>
      <c r="M74" s="1007"/>
      <c r="N74" s="1007"/>
      <c r="O74" s="1007"/>
      <c r="P74" s="1007"/>
      <c r="Q74" s="1007"/>
      <c r="R74" s="1007"/>
      <c r="S74" s="1007"/>
      <c r="T74" s="1007"/>
      <c r="U74" s="1007"/>
      <c r="V74" s="1007"/>
      <c r="W74" s="1008"/>
      <c r="X74" s="25"/>
    </row>
    <row r="75" spans="1:24" s="11" customFormat="1">
      <c r="A75" s="1009"/>
      <c r="B75" s="1010"/>
      <c r="C75" s="1010"/>
      <c r="D75" s="1010"/>
      <c r="E75" s="1010"/>
      <c r="F75" s="1010"/>
      <c r="G75" s="1010"/>
      <c r="H75" s="1010"/>
      <c r="I75" s="1010"/>
      <c r="J75" s="1010"/>
      <c r="K75" s="1010"/>
      <c r="L75" s="1010"/>
      <c r="M75" s="1010"/>
      <c r="N75" s="1010"/>
      <c r="O75" s="1010"/>
      <c r="P75" s="1010"/>
      <c r="Q75" s="1010"/>
      <c r="R75" s="1010"/>
      <c r="S75" s="1010"/>
      <c r="T75" s="1010"/>
      <c r="U75" s="1010"/>
      <c r="V75" s="1010"/>
      <c r="W75" s="1011"/>
      <c r="X75" s="25"/>
    </row>
    <row r="76" spans="1:24" s="11" customFormat="1">
      <c r="A76" s="1009"/>
      <c r="B76" s="1010"/>
      <c r="C76" s="1010"/>
      <c r="D76" s="1010"/>
      <c r="E76" s="1010"/>
      <c r="F76" s="1010"/>
      <c r="G76" s="1010"/>
      <c r="H76" s="1010"/>
      <c r="I76" s="1010"/>
      <c r="J76" s="1010"/>
      <c r="K76" s="1010"/>
      <c r="L76" s="1010"/>
      <c r="M76" s="1010"/>
      <c r="N76" s="1010"/>
      <c r="O76" s="1010"/>
      <c r="P76" s="1010"/>
      <c r="Q76" s="1010"/>
      <c r="R76" s="1010"/>
      <c r="S76" s="1010"/>
      <c r="T76" s="1010"/>
      <c r="U76" s="1010"/>
      <c r="V76" s="1010"/>
      <c r="W76" s="1011"/>
      <c r="X76" s="25"/>
    </row>
    <row r="77" spans="1:24" s="11" customFormat="1">
      <c r="A77" s="1009"/>
      <c r="B77" s="1010"/>
      <c r="C77" s="1010"/>
      <c r="D77" s="1010"/>
      <c r="E77" s="1010"/>
      <c r="F77" s="1010"/>
      <c r="G77" s="1010"/>
      <c r="H77" s="1010"/>
      <c r="I77" s="1010"/>
      <c r="J77" s="1010"/>
      <c r="K77" s="1010"/>
      <c r="L77" s="1010"/>
      <c r="M77" s="1010"/>
      <c r="N77" s="1010"/>
      <c r="O77" s="1010"/>
      <c r="P77" s="1010"/>
      <c r="Q77" s="1010"/>
      <c r="R77" s="1010"/>
      <c r="S77" s="1010"/>
      <c r="T77" s="1010"/>
      <c r="U77" s="1010"/>
      <c r="V77" s="1010"/>
      <c r="W77" s="1011"/>
      <c r="X77" s="25"/>
    </row>
    <row r="78" spans="1:24" s="11" customFormat="1">
      <c r="A78" s="1009"/>
      <c r="B78" s="1010"/>
      <c r="C78" s="1010"/>
      <c r="D78" s="1010"/>
      <c r="E78" s="1010"/>
      <c r="F78" s="1010"/>
      <c r="G78" s="1010"/>
      <c r="H78" s="1010"/>
      <c r="I78" s="1010"/>
      <c r="J78" s="1010"/>
      <c r="K78" s="1010"/>
      <c r="L78" s="1010"/>
      <c r="M78" s="1010"/>
      <c r="N78" s="1010"/>
      <c r="O78" s="1010"/>
      <c r="P78" s="1010"/>
      <c r="Q78" s="1010"/>
      <c r="R78" s="1010"/>
      <c r="S78" s="1010"/>
      <c r="T78" s="1010"/>
      <c r="U78" s="1010"/>
      <c r="V78" s="1010"/>
      <c r="W78" s="1011"/>
      <c r="X78" s="25"/>
    </row>
    <row r="79" spans="1:24" s="11" customFormat="1">
      <c r="A79" s="1009"/>
      <c r="B79" s="1010"/>
      <c r="C79" s="1010"/>
      <c r="D79" s="1010"/>
      <c r="E79" s="1010"/>
      <c r="F79" s="1010"/>
      <c r="G79" s="1010"/>
      <c r="H79" s="1010"/>
      <c r="I79" s="1010"/>
      <c r="J79" s="1010"/>
      <c r="K79" s="1010"/>
      <c r="L79" s="1010"/>
      <c r="M79" s="1010"/>
      <c r="N79" s="1010"/>
      <c r="O79" s="1010"/>
      <c r="P79" s="1010"/>
      <c r="Q79" s="1010"/>
      <c r="R79" s="1010"/>
      <c r="S79" s="1010"/>
      <c r="T79" s="1010"/>
      <c r="U79" s="1010"/>
      <c r="V79" s="1010"/>
      <c r="W79" s="1011"/>
      <c r="X79" s="25"/>
    </row>
    <row r="80" spans="1:24" s="11" customFormat="1">
      <c r="A80" s="1009"/>
      <c r="B80" s="1010"/>
      <c r="C80" s="1010"/>
      <c r="D80" s="1010"/>
      <c r="E80" s="1010"/>
      <c r="F80" s="1010"/>
      <c r="G80" s="1010"/>
      <c r="H80" s="1010"/>
      <c r="I80" s="1010"/>
      <c r="J80" s="1010"/>
      <c r="K80" s="1010"/>
      <c r="L80" s="1010"/>
      <c r="M80" s="1010"/>
      <c r="N80" s="1010"/>
      <c r="O80" s="1010"/>
      <c r="P80" s="1010"/>
      <c r="Q80" s="1010"/>
      <c r="R80" s="1010"/>
      <c r="S80" s="1010"/>
      <c r="T80" s="1010"/>
      <c r="U80" s="1010"/>
      <c r="V80" s="1010"/>
      <c r="W80" s="1011"/>
      <c r="X80" s="25"/>
    </row>
    <row r="81" spans="1:37" s="11" customFormat="1">
      <c r="A81" s="1009"/>
      <c r="B81" s="1010"/>
      <c r="C81" s="1010"/>
      <c r="D81" s="1010"/>
      <c r="E81" s="1010"/>
      <c r="F81" s="1010"/>
      <c r="G81" s="1010"/>
      <c r="H81" s="1010"/>
      <c r="I81" s="1010"/>
      <c r="J81" s="1010"/>
      <c r="K81" s="1010"/>
      <c r="L81" s="1010"/>
      <c r="M81" s="1010"/>
      <c r="N81" s="1010"/>
      <c r="O81" s="1010"/>
      <c r="P81" s="1010"/>
      <c r="Q81" s="1010"/>
      <c r="R81" s="1010"/>
      <c r="S81" s="1010"/>
      <c r="T81" s="1010"/>
      <c r="U81" s="1010"/>
      <c r="V81" s="1010"/>
      <c r="W81" s="1011"/>
      <c r="X81" s="25"/>
    </row>
    <row r="82" spans="1:37" s="11" customFormat="1">
      <c r="A82" s="1009"/>
      <c r="B82" s="1010"/>
      <c r="C82" s="1010"/>
      <c r="D82" s="1010"/>
      <c r="E82" s="1010"/>
      <c r="F82" s="1010"/>
      <c r="G82" s="1010"/>
      <c r="H82" s="1010"/>
      <c r="I82" s="1010"/>
      <c r="J82" s="1010"/>
      <c r="K82" s="1010"/>
      <c r="L82" s="1010"/>
      <c r="M82" s="1010"/>
      <c r="N82" s="1010"/>
      <c r="O82" s="1010"/>
      <c r="P82" s="1010"/>
      <c r="Q82" s="1010"/>
      <c r="R82" s="1010"/>
      <c r="S82" s="1010"/>
      <c r="T82" s="1010"/>
      <c r="U82" s="1010"/>
      <c r="V82" s="1010"/>
      <c r="W82" s="1011"/>
      <c r="X82" s="25"/>
    </row>
    <row r="83" spans="1:37" s="11" customFormat="1">
      <c r="A83" s="1009"/>
      <c r="B83" s="1010"/>
      <c r="C83" s="1010"/>
      <c r="D83" s="1010"/>
      <c r="E83" s="1010"/>
      <c r="F83" s="1010"/>
      <c r="G83" s="1010"/>
      <c r="H83" s="1010"/>
      <c r="I83" s="1010"/>
      <c r="J83" s="1010"/>
      <c r="K83" s="1010"/>
      <c r="L83" s="1010"/>
      <c r="M83" s="1010"/>
      <c r="N83" s="1010"/>
      <c r="O83" s="1010"/>
      <c r="P83" s="1010"/>
      <c r="Q83" s="1010"/>
      <c r="R83" s="1010"/>
      <c r="S83" s="1010"/>
      <c r="T83" s="1010"/>
      <c r="U83" s="1010"/>
      <c r="V83" s="1010"/>
      <c r="W83" s="1011"/>
      <c r="X83" s="25"/>
    </row>
    <row r="84" spans="1:37" s="11" customFormat="1">
      <c r="A84" s="1009"/>
      <c r="B84" s="1010"/>
      <c r="C84" s="1010"/>
      <c r="D84" s="1010"/>
      <c r="E84" s="1010"/>
      <c r="F84" s="1010"/>
      <c r="G84" s="1010"/>
      <c r="H84" s="1010"/>
      <c r="I84" s="1010"/>
      <c r="J84" s="1010"/>
      <c r="K84" s="1010"/>
      <c r="L84" s="1010"/>
      <c r="M84" s="1010"/>
      <c r="N84" s="1010"/>
      <c r="O84" s="1010"/>
      <c r="P84" s="1010"/>
      <c r="Q84" s="1010"/>
      <c r="R84" s="1010"/>
      <c r="S84" s="1010"/>
      <c r="T84" s="1010"/>
      <c r="U84" s="1010"/>
      <c r="V84" s="1010"/>
      <c r="W84" s="1011"/>
      <c r="X84" s="25"/>
    </row>
    <row r="85" spans="1:37" s="11" customFormat="1">
      <c r="A85" s="1009"/>
      <c r="B85" s="1010"/>
      <c r="C85" s="1010"/>
      <c r="D85" s="1010"/>
      <c r="E85" s="1010"/>
      <c r="F85" s="1010"/>
      <c r="G85" s="1010"/>
      <c r="H85" s="1010"/>
      <c r="I85" s="1010"/>
      <c r="J85" s="1010"/>
      <c r="K85" s="1010"/>
      <c r="L85" s="1010"/>
      <c r="M85" s="1010"/>
      <c r="N85" s="1010"/>
      <c r="O85" s="1010"/>
      <c r="P85" s="1010"/>
      <c r="Q85" s="1010"/>
      <c r="R85" s="1010"/>
      <c r="S85" s="1010"/>
      <c r="T85" s="1010"/>
      <c r="U85" s="1010"/>
      <c r="V85" s="1010"/>
      <c r="W85" s="1011"/>
      <c r="X85" s="25"/>
    </row>
    <row r="86" spans="1:37" s="11" customFormat="1">
      <c r="A86" s="1012"/>
      <c r="B86" s="1013"/>
      <c r="C86" s="1013"/>
      <c r="D86" s="1013"/>
      <c r="E86" s="1013"/>
      <c r="F86" s="1013"/>
      <c r="G86" s="1013"/>
      <c r="H86" s="1013"/>
      <c r="I86" s="1013"/>
      <c r="J86" s="1013"/>
      <c r="K86" s="1013"/>
      <c r="L86" s="1013"/>
      <c r="M86" s="1013"/>
      <c r="N86" s="1013"/>
      <c r="O86" s="1013"/>
      <c r="P86" s="1013"/>
      <c r="Q86" s="1013"/>
      <c r="R86" s="1013"/>
      <c r="S86" s="1013"/>
      <c r="T86" s="1013"/>
      <c r="U86" s="1013"/>
      <c r="V86" s="1013"/>
      <c r="W86" s="1014"/>
    </row>
    <row r="87" spans="1:37" s="58" customFormat="1" ht="5.25" customHeight="1" thickBot="1">
      <c r="A87" s="1108"/>
      <c r="B87" s="1108"/>
      <c r="C87" s="1108"/>
      <c r="D87" s="1108"/>
      <c r="E87" s="1108"/>
      <c r="F87" s="1108"/>
      <c r="G87" s="1108"/>
      <c r="H87" s="1108"/>
      <c r="I87" s="1108"/>
      <c r="J87" s="1108"/>
      <c r="K87" s="1108"/>
      <c r="L87" s="1108"/>
      <c r="M87" s="1108"/>
      <c r="N87" s="1108"/>
      <c r="O87" s="1108"/>
      <c r="P87" s="1108"/>
      <c r="Q87" s="1108"/>
      <c r="R87" s="63"/>
      <c r="S87" s="61"/>
      <c r="T87" s="61"/>
      <c r="U87" s="61"/>
      <c r="V87" s="61"/>
      <c r="W87" s="61"/>
      <c r="X87" s="60"/>
      <c r="AF87" s="11"/>
      <c r="AG87" s="11"/>
      <c r="AH87" s="11"/>
      <c r="AI87" s="11"/>
      <c r="AJ87" s="11"/>
      <c r="AK87" s="11"/>
    </row>
    <row r="88" spans="1:37" s="11" customFormat="1" ht="18" thickBot="1">
      <c r="A88" s="1102" t="s">
        <v>297</v>
      </c>
      <c r="B88" s="1103"/>
      <c r="C88" s="1103"/>
      <c r="D88" s="1103"/>
      <c r="E88" s="1103"/>
      <c r="F88" s="1103"/>
      <c r="G88" s="1103"/>
      <c r="H88" s="1103"/>
      <c r="I88" s="1103"/>
      <c r="J88" s="1103"/>
      <c r="K88" s="1103"/>
      <c r="L88" s="1103"/>
      <c r="M88" s="1103"/>
      <c r="N88" s="1103"/>
      <c r="O88" s="1103"/>
      <c r="P88" s="1103"/>
      <c r="Q88" s="1103"/>
      <c r="R88" s="1103"/>
      <c r="S88" s="1103"/>
      <c r="T88" s="1103"/>
      <c r="U88" s="1103"/>
      <c r="V88" s="1103"/>
      <c r="W88" s="1104"/>
      <c r="X88" s="432"/>
      <c r="Y88" s="432"/>
      <c r="Z88" s="432"/>
      <c r="AJ88" s="58"/>
      <c r="AK88" s="58"/>
    </row>
    <row r="89" spans="1:37" s="11" customFormat="1" ht="3" customHeight="1">
      <c r="A89" s="81"/>
      <c r="B89" s="81"/>
      <c r="C89" s="81"/>
      <c r="D89" s="81"/>
      <c r="E89" s="81"/>
      <c r="F89" s="81"/>
      <c r="G89" s="81"/>
      <c r="H89" s="81"/>
      <c r="I89" s="81"/>
      <c r="J89" s="81"/>
      <c r="K89" s="81"/>
      <c r="L89" s="81"/>
      <c r="M89" s="81"/>
      <c r="N89" s="81"/>
      <c r="O89" s="81"/>
      <c r="P89" s="81"/>
      <c r="Q89" s="81"/>
      <c r="R89" s="81"/>
      <c r="S89" s="81"/>
      <c r="T89" s="81"/>
      <c r="U89" s="81"/>
      <c r="V89" s="81"/>
      <c r="W89" s="81"/>
      <c r="AC89" s="230"/>
      <c r="AD89" s="230"/>
      <c r="AE89" s="230"/>
      <c r="AF89" s="58"/>
      <c r="AG89" s="58"/>
      <c r="AH89" s="58"/>
      <c r="AI89" s="58"/>
    </row>
    <row r="90" spans="1:37" s="11" customFormat="1" ht="15.45">
      <c r="A90" s="6" t="s">
        <v>154</v>
      </c>
      <c r="B90"/>
      <c r="C90"/>
      <c r="D90"/>
      <c r="E90"/>
      <c r="F90"/>
      <c r="G90"/>
      <c r="H90"/>
      <c r="I90"/>
      <c r="J90"/>
      <c r="K90" s="24"/>
      <c r="L90" s="24"/>
      <c r="M90" s="24"/>
      <c r="N90" s="24"/>
      <c r="O90" s="24"/>
      <c r="P90" s="24"/>
      <c r="Q90" s="24"/>
      <c r="R90" s="24"/>
      <c r="S90" s="24"/>
      <c r="T90" s="24"/>
      <c r="U90" s="24"/>
      <c r="V90" s="24"/>
      <c r="W90" s="24"/>
      <c r="AC90" s="230"/>
      <c r="AD90" s="230"/>
      <c r="AE90" s="230"/>
      <c r="AJ90" s="230"/>
    </row>
    <row r="91" spans="1:37" s="11" customFormat="1">
      <c r="A91" s="424" t="s">
        <v>386</v>
      </c>
      <c r="B91" s="424"/>
      <c r="C91" s="424"/>
      <c r="D91" s="424"/>
      <c r="E91" s="424"/>
      <c r="F91" s="424"/>
      <c r="G91" s="424"/>
      <c r="H91" s="424"/>
      <c r="I91" s="424"/>
      <c r="J91" s="424"/>
      <c r="K91" s="424"/>
      <c r="L91" s="424"/>
      <c r="M91" s="424"/>
      <c r="N91" s="424"/>
      <c r="O91" s="424"/>
      <c r="P91" s="424"/>
      <c r="Q91" s="424"/>
      <c r="R91" s="424"/>
      <c r="S91" s="424"/>
      <c r="T91" s="424"/>
      <c r="U91" s="424"/>
      <c r="V91" s="424"/>
      <c r="W91" s="424"/>
      <c r="AC91" s="230"/>
      <c r="AD91" s="230"/>
      <c r="AE91" s="230"/>
      <c r="AF91" s="230"/>
      <c r="AG91" s="230"/>
      <c r="AH91" s="230"/>
      <c r="AI91" s="230"/>
      <c r="AJ91" s="230"/>
    </row>
    <row r="92" spans="1:37" s="11" customFormat="1">
      <c r="A92" s="424"/>
      <c r="B92" s="424"/>
      <c r="C92" s="424"/>
      <c r="D92" s="424"/>
      <c r="E92" s="424"/>
      <c r="F92" s="424"/>
      <c r="G92" s="424"/>
      <c r="H92" s="424"/>
      <c r="I92" s="424"/>
      <c r="J92" s="424"/>
      <c r="K92" s="424"/>
      <c r="L92" s="424"/>
      <c r="M92" s="424"/>
      <c r="N92" s="424"/>
      <c r="O92" s="424"/>
      <c r="P92" s="424"/>
      <c r="Q92" s="424"/>
      <c r="R92" s="424"/>
      <c r="S92" s="424"/>
      <c r="T92" s="424"/>
      <c r="U92" s="424"/>
      <c r="V92" s="424"/>
      <c r="W92" s="424"/>
      <c r="AC92" s="230"/>
      <c r="AD92" s="230"/>
      <c r="AE92" s="230"/>
      <c r="AF92" s="230"/>
      <c r="AG92" s="230"/>
      <c r="AH92" s="230"/>
      <c r="AI92" s="230"/>
      <c r="AJ92" s="230"/>
    </row>
    <row r="93" spans="1:37" s="11" customFormat="1" ht="2.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AC93" s="230"/>
      <c r="AD93" s="230"/>
      <c r="AE93" s="230"/>
      <c r="AF93" s="230"/>
      <c r="AG93" s="230"/>
      <c r="AH93" s="230"/>
      <c r="AI93" s="230"/>
      <c r="AJ93" s="230"/>
    </row>
    <row r="94" spans="1:37" s="11" customFormat="1" ht="12.75" customHeight="1">
      <c r="A94" s="22"/>
      <c r="B94" s="22"/>
      <c r="C94" s="130"/>
      <c r="D94" s="130"/>
      <c r="F94" s="131"/>
      <c r="G94" s="434" t="s">
        <v>434</v>
      </c>
      <c r="H94" s="434"/>
      <c r="I94" s="434"/>
      <c r="J94" s="434"/>
      <c r="K94" s="434"/>
      <c r="L94" s="434"/>
      <c r="M94" s="434"/>
      <c r="N94" s="434"/>
      <c r="O94" s="434"/>
      <c r="P94" s="434"/>
      <c r="Q94" s="434"/>
      <c r="R94" s="434"/>
      <c r="S94" s="434"/>
      <c r="T94" s="434"/>
      <c r="U94" s="434"/>
      <c r="V94" s="434"/>
      <c r="W94" s="434"/>
      <c r="AC94" s="230"/>
      <c r="AD94" s="230"/>
      <c r="AE94" s="230"/>
      <c r="AF94" s="230"/>
      <c r="AG94" s="230"/>
      <c r="AH94" s="230"/>
      <c r="AI94" s="230"/>
      <c r="AJ94" s="230"/>
    </row>
    <row r="95" spans="1:37" s="11" customFormat="1" ht="12.75" customHeight="1">
      <c r="A95" s="22"/>
      <c r="B95" s="22"/>
      <c r="C95" s="130"/>
      <c r="D95" s="130"/>
      <c r="F95" s="131"/>
      <c r="G95" s="434"/>
      <c r="H95" s="434"/>
      <c r="I95" s="434"/>
      <c r="J95" s="434"/>
      <c r="K95" s="434"/>
      <c r="L95" s="434"/>
      <c r="M95" s="434"/>
      <c r="N95" s="434"/>
      <c r="O95" s="434"/>
      <c r="P95" s="434"/>
      <c r="Q95" s="434"/>
      <c r="R95" s="434"/>
      <c r="S95" s="434"/>
      <c r="T95" s="434"/>
      <c r="U95" s="434"/>
      <c r="V95" s="434"/>
      <c r="W95" s="434"/>
      <c r="AC95" s="230"/>
      <c r="AD95" s="230"/>
      <c r="AE95" s="230"/>
      <c r="AF95" s="230"/>
      <c r="AG95" s="230"/>
      <c r="AH95" s="230"/>
      <c r="AI95" s="230"/>
      <c r="AJ95" s="230"/>
    </row>
    <row r="96" spans="1:37" s="11" customFormat="1">
      <c r="A96"/>
      <c r="B96" s="68"/>
      <c r="C96" s="130"/>
      <c r="D96" s="131"/>
      <c r="E96" s="131"/>
      <c r="F96" s="131"/>
      <c r="G96" s="434"/>
      <c r="H96" s="434"/>
      <c r="I96" s="434"/>
      <c r="J96" s="434"/>
      <c r="K96" s="434"/>
      <c r="L96" s="434"/>
      <c r="M96" s="434"/>
      <c r="N96" s="434"/>
      <c r="O96" s="434"/>
      <c r="P96" s="434"/>
      <c r="Q96" s="434"/>
      <c r="R96" s="434"/>
      <c r="S96" s="434"/>
      <c r="T96" s="434"/>
      <c r="U96" s="434"/>
      <c r="V96" s="434"/>
      <c r="W96" s="434"/>
      <c r="AC96" s="230"/>
      <c r="AD96" s="230"/>
      <c r="AE96" s="230"/>
      <c r="AF96" s="230"/>
      <c r="AG96" s="230"/>
      <c r="AH96" s="230"/>
      <c r="AI96" s="230"/>
      <c r="AJ96" s="230"/>
    </row>
    <row r="97" spans="1:42" s="11" customFormat="1" ht="16.5" customHeight="1">
      <c r="A97"/>
      <c r="C97" s="130"/>
      <c r="D97" s="131"/>
      <c r="E97" s="131"/>
      <c r="F97" s="131"/>
      <c r="G97" s="434"/>
      <c r="H97" s="434"/>
      <c r="I97" s="434"/>
      <c r="J97" s="434"/>
      <c r="K97" s="434"/>
      <c r="L97" s="434"/>
      <c r="M97" s="434"/>
      <c r="N97" s="434"/>
      <c r="O97" s="434"/>
      <c r="P97" s="434"/>
      <c r="Q97" s="434"/>
      <c r="R97" s="434"/>
      <c r="S97" s="434"/>
      <c r="T97" s="434"/>
      <c r="U97" s="434"/>
      <c r="V97" s="434"/>
      <c r="W97" s="434"/>
      <c r="AC97" s="230"/>
      <c r="AD97" s="230"/>
      <c r="AE97" s="230"/>
      <c r="AF97" s="230"/>
      <c r="AG97" s="230"/>
      <c r="AH97" s="230"/>
      <c r="AI97" s="230"/>
      <c r="AJ97" s="230"/>
    </row>
    <row r="98" spans="1:42" s="11" customFormat="1" ht="7.5" customHeight="1">
      <c r="A98"/>
      <c r="C98" s="130"/>
      <c r="D98" s="131"/>
      <c r="E98" s="131"/>
      <c r="F98" s="131"/>
      <c r="G98" s="131"/>
      <c r="H98" s="131"/>
      <c r="I98" s="131"/>
      <c r="J98" s="131"/>
      <c r="K98" s="131"/>
      <c r="L98" s="131"/>
      <c r="M98" s="131"/>
      <c r="N98" s="131"/>
      <c r="O98" s="131"/>
      <c r="P98" s="131"/>
      <c r="Q98" s="131"/>
      <c r="R98" s="131"/>
      <c r="S98" s="131"/>
      <c r="T98" s="131"/>
      <c r="U98" s="131"/>
      <c r="V98" s="131"/>
      <c r="W98" s="131"/>
      <c r="AC98" s="231"/>
      <c r="AD98" s="232"/>
      <c r="AE98" s="232"/>
      <c r="AF98" s="230"/>
      <c r="AG98" s="230"/>
      <c r="AH98" s="230"/>
      <c r="AI98" s="230"/>
      <c r="AJ98" s="230"/>
    </row>
    <row r="99" spans="1:42" s="58" customFormat="1" ht="12.75" customHeight="1">
      <c r="A99"/>
      <c r="B99" s="68"/>
      <c r="C99" s="130"/>
      <c r="D99" s="131"/>
      <c r="G99" s="441" t="s">
        <v>306</v>
      </c>
      <c r="H99" s="441"/>
      <c r="I99" s="441"/>
      <c r="J99" s="441"/>
      <c r="K99" s="441"/>
      <c r="L99" s="441"/>
      <c r="M99" s="441"/>
      <c r="N99" s="441"/>
      <c r="O99" s="441"/>
      <c r="P99" s="441"/>
      <c r="Q99" s="441"/>
      <c r="R99" s="441"/>
      <c r="S99" s="441"/>
      <c r="T99" s="441"/>
      <c r="U99" s="441"/>
      <c r="V99" s="441"/>
      <c r="W99" s="441"/>
      <c r="X99" s="131"/>
      <c r="Y99" s="131"/>
      <c r="AB99" s="11"/>
      <c r="AC99" s="232"/>
      <c r="AD99" s="232"/>
      <c r="AE99" s="232"/>
      <c r="AF99" s="230"/>
      <c r="AG99" s="230"/>
      <c r="AH99" s="230"/>
      <c r="AI99" s="230"/>
      <c r="AJ99" s="232"/>
      <c r="AK99" s="232"/>
    </row>
    <row r="100" spans="1:42" s="58" customFormat="1" ht="17.25" customHeight="1">
      <c r="A100"/>
      <c r="B100" s="68"/>
      <c r="C100" s="130"/>
      <c r="D100" s="131"/>
      <c r="G100" s="441"/>
      <c r="H100" s="441"/>
      <c r="I100" s="441"/>
      <c r="J100" s="441"/>
      <c r="K100" s="441"/>
      <c r="L100" s="441"/>
      <c r="M100" s="441"/>
      <c r="N100" s="441"/>
      <c r="O100" s="441"/>
      <c r="P100" s="441"/>
      <c r="Q100" s="441"/>
      <c r="R100" s="441"/>
      <c r="S100" s="441"/>
      <c r="T100" s="441"/>
      <c r="U100" s="441"/>
      <c r="V100" s="441"/>
      <c r="W100" s="441"/>
      <c r="X100" s="131"/>
      <c r="Y100" s="131"/>
      <c r="AB100" s="11"/>
      <c r="AC100" s="232"/>
      <c r="AD100" s="232"/>
      <c r="AE100" s="232"/>
      <c r="AF100" s="232"/>
      <c r="AG100" s="232"/>
      <c r="AH100" s="232"/>
      <c r="AI100" s="232"/>
      <c r="AJ100" s="232"/>
      <c r="AK100" s="232"/>
    </row>
    <row r="101" spans="1:42" s="58" customFormat="1" ht="6" customHeight="1">
      <c r="D101" s="59"/>
      <c r="X101" s="167"/>
      <c r="Y101" s="167"/>
      <c r="Z101" s="167"/>
      <c r="AA101" s="167"/>
      <c r="AB101" s="11"/>
      <c r="AC101" s="232"/>
      <c r="AD101" s="232"/>
      <c r="AE101" s="232"/>
      <c r="AF101" s="232"/>
      <c r="AG101" s="232"/>
      <c r="AH101" s="232"/>
      <c r="AI101" s="232"/>
      <c r="AJ101" s="232"/>
      <c r="AK101" s="232"/>
      <c r="AL101" s="167"/>
      <c r="AM101" s="167"/>
      <c r="AN101" s="167"/>
      <c r="AO101" s="167"/>
      <c r="AP101" s="167"/>
    </row>
    <row r="102" spans="1:42" s="11" customFormat="1" ht="15.45">
      <c r="A102" s="439" t="s">
        <v>155</v>
      </c>
      <c r="B102" s="439"/>
      <c r="C102" s="439"/>
      <c r="D102"/>
      <c r="E102"/>
      <c r="F102"/>
      <c r="G102"/>
      <c r="H102"/>
      <c r="I102"/>
      <c r="J102"/>
      <c r="K102" s="24"/>
      <c r="L102" s="24"/>
      <c r="M102" s="24"/>
      <c r="N102" s="24"/>
      <c r="O102" s="24"/>
      <c r="P102" s="24"/>
      <c r="Q102" s="24"/>
      <c r="R102" s="24"/>
      <c r="S102" s="24"/>
      <c r="T102" s="24"/>
      <c r="U102" s="24"/>
      <c r="V102" s="24"/>
      <c r="W102" s="24"/>
      <c r="AC102" s="232"/>
      <c r="AD102" s="232"/>
      <c r="AE102" s="232"/>
      <c r="AF102" s="232"/>
      <c r="AG102" s="232"/>
      <c r="AH102" s="232"/>
      <c r="AI102" s="232"/>
      <c r="AJ102" s="232"/>
      <c r="AK102" s="232"/>
    </row>
    <row r="103" spans="1:42" s="11" customFormat="1">
      <c r="A103" s="1015" t="s">
        <v>147</v>
      </c>
      <c r="B103" s="1015"/>
      <c r="C103" s="1015"/>
      <c r="D103" s="1015"/>
      <c r="E103" s="1015"/>
      <c r="F103" s="1015"/>
      <c r="G103" s="1015"/>
      <c r="H103" s="1015"/>
      <c r="I103" s="1015"/>
      <c r="J103" s="1015"/>
      <c r="K103" s="1015"/>
      <c r="L103" s="1015"/>
      <c r="M103" s="1015"/>
      <c r="N103" s="1015"/>
      <c r="O103" s="1015"/>
      <c r="P103" s="1015"/>
      <c r="Q103" s="1015"/>
      <c r="R103" s="1015"/>
      <c r="S103" s="1015"/>
      <c r="T103" s="1015"/>
      <c r="U103" s="1015"/>
      <c r="V103" s="1015"/>
      <c r="W103" s="1015"/>
      <c r="AC103" s="232"/>
      <c r="AD103" s="232"/>
      <c r="AE103" s="232"/>
      <c r="AF103" s="232"/>
      <c r="AG103" s="232"/>
      <c r="AH103" s="232"/>
      <c r="AI103" s="232"/>
      <c r="AJ103" s="232"/>
      <c r="AK103" s="232"/>
    </row>
    <row r="104" spans="1:42" s="11" customForma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AB104" s="167"/>
      <c r="AC104" s="232"/>
      <c r="AD104" s="232"/>
      <c r="AE104" s="232"/>
      <c r="AF104" s="232"/>
      <c r="AG104" s="232"/>
      <c r="AH104" s="232"/>
      <c r="AI104" s="232"/>
      <c r="AJ104" s="232"/>
      <c r="AK104" s="232"/>
    </row>
    <row r="105" spans="1:42" s="11" customFormat="1">
      <c r="A105"/>
      <c r="D105" s="437" t="s">
        <v>387</v>
      </c>
      <c r="E105" s="1016"/>
      <c r="F105" s="1016"/>
      <c r="G105" s="1016"/>
      <c r="H105" s="1016"/>
      <c r="I105" s="1016"/>
      <c r="J105" s="1016"/>
      <c r="K105" s="1016"/>
      <c r="L105" s="1016"/>
      <c r="M105" s="1016"/>
      <c r="N105" s="1016"/>
      <c r="O105" s="1016"/>
      <c r="P105" s="1016"/>
      <c r="Q105" s="1016"/>
      <c r="R105" s="1016"/>
      <c r="S105" s="1016"/>
      <c r="T105" s="1016"/>
      <c r="U105" s="1016"/>
      <c r="V105" s="1016"/>
      <c r="W105" s="1016"/>
      <c r="AB105" s="58"/>
      <c r="AC105" s="232"/>
      <c r="AD105" s="232"/>
      <c r="AE105" s="232"/>
      <c r="AF105" s="232"/>
      <c r="AG105" s="232"/>
      <c r="AH105" s="232"/>
      <c r="AI105" s="232"/>
      <c r="AJ105" s="232"/>
      <c r="AK105" s="232"/>
    </row>
    <row r="106" spans="1:42" s="11" customFormat="1">
      <c r="A106"/>
      <c r="D106" s="437"/>
      <c r="E106" s="1016"/>
      <c r="F106" s="1016"/>
      <c r="G106" s="1016"/>
      <c r="H106" s="1016"/>
      <c r="I106" s="1016"/>
      <c r="J106" s="1016"/>
      <c r="K106" s="1016"/>
      <c r="L106" s="1016"/>
      <c r="M106" s="1016"/>
      <c r="N106" s="1016"/>
      <c r="O106" s="1016"/>
      <c r="P106" s="1016"/>
      <c r="Q106" s="1016"/>
      <c r="R106" s="1016"/>
      <c r="S106" s="1016"/>
      <c r="T106" s="1016"/>
      <c r="U106" s="1016"/>
      <c r="V106" s="1016"/>
      <c r="W106" s="1016"/>
      <c r="AB106" s="58"/>
      <c r="AC106" s="232"/>
      <c r="AD106" s="232"/>
      <c r="AE106" s="232"/>
      <c r="AF106" s="232"/>
      <c r="AG106" s="232"/>
      <c r="AH106" s="232"/>
      <c r="AI106" s="232"/>
      <c r="AJ106" s="232"/>
      <c r="AK106" s="232"/>
    </row>
    <row r="107" spans="1:42" s="11" customFormat="1">
      <c r="A107"/>
      <c r="D107" s="437"/>
      <c r="E107" s="1016"/>
      <c r="F107" s="1016"/>
      <c r="G107" s="1016"/>
      <c r="H107" s="1016"/>
      <c r="I107" s="1016"/>
      <c r="J107" s="1016"/>
      <c r="K107" s="1016"/>
      <c r="L107" s="1016"/>
      <c r="M107" s="1016"/>
      <c r="N107" s="1016"/>
      <c r="O107" s="1016"/>
      <c r="P107" s="1016"/>
      <c r="Q107" s="1016"/>
      <c r="R107" s="1016"/>
      <c r="S107" s="1016"/>
      <c r="T107" s="1016"/>
      <c r="U107" s="1016"/>
      <c r="V107" s="1016"/>
      <c r="W107" s="1016"/>
      <c r="AC107" s="232"/>
      <c r="AD107" s="232"/>
      <c r="AE107" s="232"/>
      <c r="AF107" s="232"/>
      <c r="AG107" s="232"/>
      <c r="AH107" s="232"/>
      <c r="AI107" s="232"/>
      <c r="AJ107" s="232"/>
      <c r="AK107" s="232"/>
    </row>
    <row r="108" spans="1:42" s="11" customFormat="1">
      <c r="A108"/>
      <c r="D108" s="1016"/>
      <c r="E108" s="1016"/>
      <c r="F108" s="1016"/>
      <c r="G108" s="1016"/>
      <c r="H108" s="1016"/>
      <c r="I108" s="1016"/>
      <c r="J108" s="1016"/>
      <c r="K108" s="1016"/>
      <c r="L108" s="1016"/>
      <c r="M108" s="1016"/>
      <c r="N108" s="1016"/>
      <c r="O108" s="1016"/>
      <c r="P108" s="1016"/>
      <c r="Q108" s="1016"/>
      <c r="R108" s="1016"/>
      <c r="S108" s="1016"/>
      <c r="T108" s="1016"/>
      <c r="U108" s="1016"/>
      <c r="V108" s="1016"/>
      <c r="W108" s="1016"/>
      <c r="AC108" s="232"/>
      <c r="AD108" s="232"/>
      <c r="AE108" s="232"/>
      <c r="AF108" s="232"/>
      <c r="AG108" s="232"/>
      <c r="AH108" s="232"/>
      <c r="AI108" s="232"/>
      <c r="AJ108" s="232"/>
      <c r="AK108" s="232"/>
    </row>
    <row r="109" spans="1:42" s="11" customFormat="1" ht="18" customHeight="1">
      <c r="A109"/>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AC109" s="232"/>
      <c r="AD109" s="232"/>
      <c r="AE109" s="232"/>
      <c r="AF109" s="232"/>
      <c r="AG109" s="232"/>
      <c r="AH109" s="232"/>
      <c r="AI109" s="232"/>
      <c r="AJ109" s="232"/>
      <c r="AK109" s="232"/>
    </row>
    <row r="110" spans="1:42" s="11" customFormat="1" ht="6" customHeight="1">
      <c r="A110"/>
      <c r="D110" s="2"/>
      <c r="E110" s="2"/>
      <c r="F110" s="2"/>
      <c r="G110" s="2"/>
      <c r="H110" s="2"/>
      <c r="I110" s="2"/>
      <c r="J110" s="2"/>
      <c r="K110" s="2"/>
      <c r="L110" s="2"/>
      <c r="M110" s="2"/>
      <c r="N110" s="2"/>
      <c r="O110" s="2"/>
      <c r="P110" s="2"/>
      <c r="Q110" s="2"/>
      <c r="R110" s="2"/>
      <c r="S110" s="2"/>
      <c r="T110" s="2"/>
      <c r="U110" s="2"/>
      <c r="V110" s="2"/>
      <c r="W110" s="2"/>
      <c r="AC110" s="232"/>
      <c r="AD110" s="232"/>
      <c r="AE110" s="232"/>
      <c r="AF110" s="232"/>
      <c r="AG110" s="232"/>
      <c r="AH110" s="232"/>
      <c r="AI110" s="232"/>
      <c r="AJ110" s="232"/>
      <c r="AK110" s="232"/>
    </row>
    <row r="111" spans="1:42" s="11" customFormat="1">
      <c r="A111"/>
      <c r="D111" s="437" t="s">
        <v>307</v>
      </c>
      <c r="E111" s="434"/>
      <c r="F111" s="434"/>
      <c r="G111" s="434"/>
      <c r="H111" s="434"/>
      <c r="I111" s="434"/>
      <c r="J111" s="434"/>
      <c r="K111" s="434"/>
      <c r="L111" s="434"/>
      <c r="M111" s="434"/>
      <c r="N111" s="434"/>
      <c r="O111" s="434"/>
      <c r="P111" s="434"/>
      <c r="Q111" s="434"/>
      <c r="R111" s="434"/>
      <c r="S111" s="434"/>
      <c r="T111" s="434"/>
      <c r="U111" s="434"/>
      <c r="V111" s="434"/>
      <c r="W111" s="434"/>
      <c r="AC111" s="232"/>
      <c r="AD111" s="232"/>
      <c r="AE111" s="232"/>
      <c r="AF111" s="232"/>
      <c r="AG111" s="232"/>
      <c r="AH111" s="232"/>
      <c r="AI111" s="232"/>
      <c r="AJ111" s="232"/>
      <c r="AK111" s="232"/>
    </row>
    <row r="112" spans="1:42" s="11" customFormat="1">
      <c r="A112"/>
      <c r="D112" s="434"/>
      <c r="E112" s="434"/>
      <c r="F112" s="434"/>
      <c r="G112" s="434"/>
      <c r="H112" s="434"/>
      <c r="I112" s="434"/>
      <c r="J112" s="434"/>
      <c r="K112" s="434"/>
      <c r="L112" s="434"/>
      <c r="M112" s="434"/>
      <c r="N112" s="434"/>
      <c r="O112" s="434"/>
      <c r="P112" s="434"/>
      <c r="Q112" s="434"/>
      <c r="R112" s="434"/>
      <c r="S112" s="434"/>
      <c r="T112" s="434"/>
      <c r="U112" s="434"/>
      <c r="V112" s="434"/>
      <c r="W112" s="434"/>
      <c r="AC112" s="232"/>
      <c r="AD112" s="232"/>
      <c r="AE112" s="232"/>
      <c r="AF112" s="232"/>
      <c r="AG112" s="232"/>
      <c r="AH112" s="232"/>
      <c r="AI112" s="232"/>
      <c r="AJ112" s="232"/>
      <c r="AK112" s="232"/>
    </row>
    <row r="113" spans="1:37" s="11" customFormat="1">
      <c r="A113"/>
      <c r="D113" s="434"/>
      <c r="E113" s="434"/>
      <c r="F113" s="434"/>
      <c r="G113" s="434"/>
      <c r="H113" s="434"/>
      <c r="I113" s="434"/>
      <c r="J113" s="434"/>
      <c r="K113" s="434"/>
      <c r="L113" s="434"/>
      <c r="M113" s="434"/>
      <c r="N113" s="434"/>
      <c r="O113" s="434"/>
      <c r="P113" s="434"/>
      <c r="Q113" s="434"/>
      <c r="R113" s="434"/>
      <c r="S113" s="434"/>
      <c r="T113" s="434"/>
      <c r="U113" s="434"/>
      <c r="V113" s="434"/>
      <c r="W113" s="434"/>
      <c r="AC113" s="232"/>
      <c r="AD113" s="232"/>
      <c r="AE113" s="232"/>
      <c r="AF113" s="232"/>
      <c r="AG113" s="232"/>
      <c r="AH113" s="232"/>
      <c r="AI113" s="232"/>
      <c r="AJ113" s="232"/>
      <c r="AK113" s="232"/>
    </row>
    <row r="114" spans="1:37" s="11" customFormat="1">
      <c r="A114"/>
      <c r="D114" s="434"/>
      <c r="E114" s="434"/>
      <c r="F114" s="434"/>
      <c r="G114" s="434"/>
      <c r="H114" s="434"/>
      <c r="I114" s="434"/>
      <c r="J114" s="434"/>
      <c r="K114" s="434"/>
      <c r="L114" s="434"/>
      <c r="M114" s="434"/>
      <c r="N114" s="434"/>
      <c r="O114" s="434"/>
      <c r="P114" s="434"/>
      <c r="Q114" s="434"/>
      <c r="R114" s="434"/>
      <c r="S114" s="434"/>
      <c r="T114" s="434"/>
      <c r="U114" s="434"/>
      <c r="V114" s="434"/>
      <c r="W114" s="434"/>
      <c r="AC114" s="232"/>
      <c r="AD114" s="232"/>
      <c r="AE114" s="232"/>
      <c r="AF114" s="232"/>
      <c r="AG114" s="232"/>
      <c r="AH114" s="232"/>
      <c r="AI114" s="232"/>
      <c r="AJ114" s="232"/>
      <c r="AK114" s="232"/>
    </row>
    <row r="115" spans="1:37" s="11" customFormat="1">
      <c r="A115"/>
      <c r="D115" s="434"/>
      <c r="E115" s="434"/>
      <c r="F115" s="434"/>
      <c r="G115" s="434"/>
      <c r="H115" s="434"/>
      <c r="I115" s="434"/>
      <c r="J115" s="434"/>
      <c r="K115" s="434"/>
      <c r="L115" s="434"/>
      <c r="M115" s="434"/>
      <c r="N115" s="434"/>
      <c r="O115" s="434"/>
      <c r="P115" s="434"/>
      <c r="Q115" s="434"/>
      <c r="R115" s="434"/>
      <c r="S115" s="434"/>
      <c r="T115" s="434"/>
      <c r="U115" s="434"/>
      <c r="V115" s="434"/>
      <c r="W115" s="434"/>
      <c r="AB115" s="167"/>
      <c r="AC115" s="232"/>
      <c r="AD115" s="232"/>
      <c r="AE115" s="232"/>
      <c r="AF115" s="232"/>
      <c r="AG115" s="232"/>
      <c r="AH115" s="232"/>
      <c r="AI115" s="232"/>
      <c r="AJ115" s="232"/>
      <c r="AK115" s="232"/>
    </row>
    <row r="116" spans="1:37" s="11" customFormat="1">
      <c r="A116"/>
      <c r="D116" s="434"/>
      <c r="E116" s="434"/>
      <c r="F116" s="434"/>
      <c r="G116" s="434"/>
      <c r="H116" s="434"/>
      <c r="I116" s="434"/>
      <c r="J116" s="434"/>
      <c r="K116" s="434"/>
      <c r="L116" s="434"/>
      <c r="M116" s="434"/>
      <c r="N116" s="434"/>
      <c r="O116" s="434"/>
      <c r="P116" s="434"/>
      <c r="Q116" s="434"/>
      <c r="R116" s="434"/>
      <c r="S116" s="434"/>
      <c r="T116" s="434"/>
      <c r="U116" s="434"/>
      <c r="V116" s="434"/>
      <c r="W116" s="434"/>
      <c r="AC116" s="232"/>
      <c r="AD116" s="232"/>
      <c r="AE116" s="232"/>
      <c r="AF116" s="232"/>
      <c r="AG116" s="232"/>
      <c r="AH116" s="232"/>
      <c r="AI116" s="232"/>
      <c r="AJ116" s="232"/>
      <c r="AK116" s="232"/>
    </row>
    <row r="117" spans="1:37" s="11" customFormat="1">
      <c r="A117"/>
      <c r="D117" s="434"/>
      <c r="E117" s="434"/>
      <c r="F117" s="434"/>
      <c r="G117" s="434"/>
      <c r="H117" s="434"/>
      <c r="I117" s="434"/>
      <c r="J117" s="434"/>
      <c r="K117" s="434"/>
      <c r="L117" s="434"/>
      <c r="M117" s="434"/>
      <c r="N117" s="434"/>
      <c r="O117" s="434"/>
      <c r="P117" s="434"/>
      <c r="Q117" s="434"/>
      <c r="R117" s="434"/>
      <c r="S117" s="434"/>
      <c r="T117" s="434"/>
      <c r="U117" s="434"/>
      <c r="V117" s="434"/>
      <c r="W117" s="434"/>
      <c r="AC117" s="232"/>
      <c r="AD117" s="232"/>
      <c r="AE117" s="232"/>
      <c r="AF117" s="232"/>
      <c r="AG117" s="232"/>
      <c r="AH117" s="232"/>
      <c r="AI117" s="232"/>
      <c r="AJ117" s="232"/>
      <c r="AK117" s="232"/>
    </row>
    <row r="118" spans="1:37" s="11" customFormat="1">
      <c r="A118"/>
      <c r="D118" s="434"/>
      <c r="E118" s="434"/>
      <c r="F118" s="434"/>
      <c r="G118" s="434"/>
      <c r="H118" s="434"/>
      <c r="I118" s="434"/>
      <c r="J118" s="434"/>
      <c r="K118" s="434"/>
      <c r="L118" s="434"/>
      <c r="M118" s="434"/>
      <c r="N118" s="434"/>
      <c r="O118" s="434"/>
      <c r="P118" s="434"/>
      <c r="Q118" s="434"/>
      <c r="R118" s="434"/>
      <c r="S118" s="434"/>
      <c r="T118" s="434"/>
      <c r="U118" s="434"/>
      <c r="V118" s="434"/>
      <c r="W118" s="434"/>
      <c r="AC118" s="232"/>
      <c r="AD118" s="232"/>
      <c r="AE118" s="232"/>
      <c r="AF118" s="232"/>
      <c r="AG118" s="232"/>
      <c r="AH118" s="232"/>
      <c r="AI118" s="232"/>
      <c r="AJ118" s="232"/>
      <c r="AK118" s="232"/>
    </row>
    <row r="119" spans="1:37" s="11" customFormat="1" ht="17.25" customHeight="1">
      <c r="A119"/>
      <c r="D119" s="434"/>
      <c r="E119" s="434"/>
      <c r="F119" s="434"/>
      <c r="G119" s="434"/>
      <c r="H119" s="434"/>
      <c r="I119" s="434"/>
      <c r="J119" s="434"/>
      <c r="K119" s="434"/>
      <c r="L119" s="434"/>
      <c r="M119" s="434"/>
      <c r="N119" s="434"/>
      <c r="O119" s="434"/>
      <c r="P119" s="434"/>
      <c r="Q119" s="434"/>
      <c r="R119" s="434"/>
      <c r="S119" s="434"/>
      <c r="T119" s="434"/>
      <c r="U119" s="434"/>
      <c r="V119" s="434"/>
      <c r="W119" s="434"/>
      <c r="AC119" s="232"/>
      <c r="AD119" s="232"/>
      <c r="AE119" s="232"/>
      <c r="AF119" s="232"/>
      <c r="AG119" s="232"/>
      <c r="AH119" s="232"/>
      <c r="AI119" s="232"/>
      <c r="AJ119" s="232"/>
      <c r="AK119" s="232"/>
    </row>
    <row r="120" spans="1:37" s="11" customFormat="1" ht="12.75" customHeight="1">
      <c r="A120"/>
      <c r="D120" s="441" t="s">
        <v>388</v>
      </c>
      <c r="E120" s="441"/>
      <c r="F120" s="441"/>
      <c r="G120" s="441"/>
      <c r="H120" s="441"/>
      <c r="I120" s="441"/>
      <c r="J120" s="441"/>
      <c r="K120" s="441"/>
      <c r="L120" s="441"/>
      <c r="M120" s="441"/>
      <c r="N120" s="441"/>
      <c r="O120" s="441"/>
      <c r="P120" s="441"/>
      <c r="Q120" s="441"/>
      <c r="R120" s="441"/>
      <c r="S120" s="441"/>
      <c r="T120" s="441"/>
      <c r="U120" s="441"/>
      <c r="V120" s="441"/>
      <c r="W120" s="441"/>
      <c r="AF120" s="232"/>
      <c r="AG120" s="232"/>
      <c r="AH120" s="232"/>
      <c r="AI120" s="232"/>
      <c r="AJ120" s="232"/>
      <c r="AK120" s="232"/>
    </row>
    <row r="121" spans="1:37" s="11" customFormat="1">
      <c r="A121"/>
      <c r="D121" s="441"/>
      <c r="E121" s="441"/>
      <c r="F121" s="441"/>
      <c r="G121" s="441"/>
      <c r="H121" s="441"/>
      <c r="I121" s="441"/>
      <c r="J121" s="441"/>
      <c r="K121" s="441"/>
      <c r="L121" s="441"/>
      <c r="M121" s="441"/>
      <c r="N121" s="441"/>
      <c r="O121" s="441"/>
      <c r="P121" s="441"/>
      <c r="Q121" s="441"/>
      <c r="R121" s="441"/>
      <c r="S121" s="441"/>
      <c r="T121" s="441"/>
      <c r="U121" s="441"/>
      <c r="V121" s="441"/>
      <c r="W121" s="441"/>
      <c r="AC121" s="204"/>
      <c r="AF121" s="232"/>
      <c r="AG121" s="232"/>
      <c r="AH121" s="232"/>
      <c r="AI121" s="232"/>
    </row>
    <row r="122" spans="1:37" s="11" customFormat="1" ht="16.5" customHeight="1">
      <c r="A122" s="10"/>
      <c r="B122" s="24"/>
      <c r="C122" s="24"/>
      <c r="D122" s="441"/>
      <c r="E122" s="441"/>
      <c r="F122" s="441"/>
      <c r="G122" s="441"/>
      <c r="H122" s="441"/>
      <c r="I122" s="441"/>
      <c r="J122" s="441"/>
      <c r="K122" s="441"/>
      <c r="L122" s="441"/>
      <c r="M122" s="441"/>
      <c r="N122" s="441"/>
      <c r="O122" s="441"/>
      <c r="P122" s="441"/>
      <c r="Q122" s="441"/>
      <c r="R122" s="441"/>
      <c r="S122" s="441"/>
      <c r="T122" s="441"/>
      <c r="U122" s="441"/>
      <c r="V122" s="441"/>
      <c r="W122" s="441"/>
      <c r="X122" s="25"/>
      <c r="AC122" s="205"/>
    </row>
    <row r="123" spans="1:37" s="11" customFormat="1">
      <c r="A123" s="10"/>
      <c r="B123" s="24"/>
      <c r="C123" s="24"/>
      <c r="D123" s="441"/>
      <c r="E123" s="441"/>
      <c r="F123" s="441"/>
      <c r="G123" s="441"/>
      <c r="H123" s="441"/>
      <c r="I123" s="441"/>
      <c r="J123" s="441"/>
      <c r="K123" s="441"/>
      <c r="L123" s="441"/>
      <c r="M123" s="441"/>
      <c r="N123" s="441"/>
      <c r="O123" s="441"/>
      <c r="P123" s="441"/>
      <c r="Q123" s="441"/>
      <c r="R123" s="441"/>
      <c r="S123" s="441"/>
      <c r="T123" s="441"/>
      <c r="U123" s="441"/>
      <c r="V123" s="441"/>
      <c r="W123" s="441"/>
      <c r="X123" s="25"/>
      <c r="AB123" s="58"/>
      <c r="AC123" s="204"/>
      <c r="AD123" s="58"/>
      <c r="AE123" s="58"/>
    </row>
    <row r="124" spans="1:37" s="11" customFormat="1">
      <c r="A124"/>
      <c r="D124" s="441" t="s">
        <v>409</v>
      </c>
      <c r="E124" s="1015"/>
      <c r="F124" s="1015"/>
      <c r="G124" s="1015"/>
      <c r="H124" s="1015"/>
      <c r="I124" s="1015"/>
      <c r="J124" s="1015"/>
      <c r="K124" s="1015"/>
      <c r="L124" s="1015"/>
      <c r="M124" s="1015"/>
      <c r="N124" s="1015"/>
      <c r="O124" s="1015"/>
      <c r="P124" s="1015"/>
      <c r="Q124" s="1015"/>
      <c r="R124" s="1015"/>
      <c r="S124" s="1015"/>
      <c r="T124" s="1015"/>
      <c r="U124" s="1015"/>
      <c r="V124" s="1015"/>
      <c r="W124" s="1015"/>
      <c r="AB124" s="58"/>
      <c r="AC124" s="205"/>
      <c r="AD124" s="58"/>
      <c r="AE124" s="58"/>
      <c r="AJ124" s="58"/>
      <c r="AK124" s="58"/>
    </row>
    <row r="125" spans="1:37" s="11" customFormat="1">
      <c r="A125"/>
      <c r="D125" s="1015"/>
      <c r="E125" s="1015"/>
      <c r="F125" s="1015"/>
      <c r="G125" s="1015"/>
      <c r="H125" s="1015"/>
      <c r="I125" s="1015"/>
      <c r="J125" s="1015"/>
      <c r="K125" s="1015"/>
      <c r="L125" s="1015"/>
      <c r="M125" s="1015"/>
      <c r="N125" s="1015"/>
      <c r="O125" s="1015"/>
      <c r="P125" s="1015"/>
      <c r="Q125" s="1015"/>
      <c r="R125" s="1015"/>
      <c r="S125" s="1015"/>
      <c r="T125" s="1015"/>
      <c r="U125" s="1015"/>
      <c r="V125" s="1015"/>
      <c r="W125" s="1015"/>
      <c r="AB125" s="58"/>
      <c r="AC125" s="58"/>
      <c r="AD125" s="135"/>
      <c r="AE125" s="135"/>
      <c r="AF125" s="58"/>
      <c r="AG125" s="58"/>
      <c r="AH125" s="58"/>
      <c r="AI125" s="58"/>
      <c r="AJ125" s="58"/>
      <c r="AK125" s="58"/>
    </row>
    <row r="126" spans="1:37" s="11" customFormat="1">
      <c r="A126"/>
      <c r="D126" s="1015"/>
      <c r="E126" s="1015"/>
      <c r="F126" s="1015"/>
      <c r="G126" s="1015"/>
      <c r="H126" s="1015"/>
      <c r="I126" s="1015"/>
      <c r="J126" s="1015"/>
      <c r="K126" s="1015"/>
      <c r="L126" s="1015"/>
      <c r="M126" s="1015"/>
      <c r="N126" s="1015"/>
      <c r="O126" s="1015"/>
      <c r="P126" s="1015"/>
      <c r="Q126" s="1015"/>
      <c r="R126" s="1015"/>
      <c r="S126" s="1015"/>
      <c r="T126" s="1015"/>
      <c r="U126" s="1015"/>
      <c r="V126" s="1015"/>
      <c r="W126" s="1015"/>
      <c r="AB126" s="58"/>
      <c r="AC126" s="58"/>
      <c r="AD126" s="135"/>
      <c r="AE126" s="135"/>
      <c r="AF126" s="58"/>
      <c r="AG126" s="58"/>
      <c r="AH126" s="58"/>
      <c r="AI126" s="58"/>
      <c r="AJ126" s="135"/>
      <c r="AK126" s="58"/>
    </row>
    <row r="127" spans="1:37" s="11" customFormat="1">
      <c r="A127"/>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AB127" s="58"/>
      <c r="AC127" s="58"/>
      <c r="AD127" s="135"/>
      <c r="AE127" s="135"/>
      <c r="AF127" s="135"/>
      <c r="AG127" s="135"/>
      <c r="AH127" s="135"/>
      <c r="AI127" s="135"/>
      <c r="AJ127" s="135"/>
      <c r="AK127" s="58"/>
    </row>
    <row r="128" spans="1:37" s="11" customFormat="1">
      <c r="A128"/>
      <c r="D128" s="1015"/>
      <c r="E128" s="1015"/>
      <c r="F128" s="1015"/>
      <c r="G128" s="1015"/>
      <c r="H128" s="1015"/>
      <c r="I128" s="1015"/>
      <c r="J128" s="1015"/>
      <c r="K128" s="1015"/>
      <c r="L128" s="1015"/>
      <c r="M128" s="1015"/>
      <c r="N128" s="1015"/>
      <c r="O128" s="1015"/>
      <c r="P128" s="1015"/>
      <c r="Q128" s="1015"/>
      <c r="R128" s="1015"/>
      <c r="S128" s="1015"/>
      <c r="T128" s="1015"/>
      <c r="U128" s="1015"/>
      <c r="V128" s="1015"/>
      <c r="W128" s="1015"/>
      <c r="AC128" s="204"/>
      <c r="AD128" s="135"/>
      <c r="AE128" s="135"/>
      <c r="AF128" s="135"/>
      <c r="AG128" s="135"/>
      <c r="AH128" s="135"/>
      <c r="AI128" s="135"/>
      <c r="AJ128" s="135"/>
      <c r="AK128" s="58"/>
    </row>
    <row r="129" spans="1:42" s="11" customFormat="1" ht="17.25" customHeight="1">
      <c r="A129" s="10"/>
      <c r="B129" s="24"/>
      <c r="C129" s="24"/>
      <c r="D129" s="1015"/>
      <c r="E129" s="1015"/>
      <c r="F129" s="1015"/>
      <c r="G129" s="1015"/>
      <c r="H129" s="1015"/>
      <c r="I129" s="1015"/>
      <c r="J129" s="1015"/>
      <c r="K129" s="1015"/>
      <c r="L129" s="1015"/>
      <c r="M129" s="1015"/>
      <c r="N129" s="1015"/>
      <c r="O129" s="1015"/>
      <c r="P129" s="1015"/>
      <c r="Q129" s="1015"/>
      <c r="R129" s="1015"/>
      <c r="S129" s="1015"/>
      <c r="T129" s="1015"/>
      <c r="U129" s="1015"/>
      <c r="V129" s="1015"/>
      <c r="W129" s="1015"/>
      <c r="X129" s="25"/>
      <c r="AC129" s="205"/>
      <c r="AD129" s="135"/>
      <c r="AE129" s="135"/>
      <c r="AF129" s="135"/>
      <c r="AG129" s="135"/>
      <c r="AH129" s="135"/>
      <c r="AI129" s="135"/>
      <c r="AJ129" s="135"/>
    </row>
    <row r="130" spans="1:42" s="58" customFormat="1">
      <c r="A130" s="62"/>
      <c r="B130" s="60"/>
      <c r="C130" s="60"/>
      <c r="D130" s="17"/>
      <c r="E130" s="17"/>
      <c r="F130" s="17"/>
      <c r="G130" s="17"/>
      <c r="H130" s="17"/>
      <c r="I130" s="17"/>
      <c r="J130" s="17"/>
      <c r="K130" s="17"/>
      <c r="L130" s="17"/>
      <c r="M130" s="17"/>
      <c r="N130" s="17"/>
      <c r="O130" s="17"/>
      <c r="P130" s="17"/>
      <c r="Q130" s="17"/>
      <c r="R130" s="17"/>
      <c r="S130" s="17"/>
      <c r="T130" s="17"/>
      <c r="U130" s="17"/>
      <c r="V130" s="17"/>
      <c r="W130" s="17"/>
      <c r="X130" s="64"/>
      <c r="AB130" s="11"/>
      <c r="AC130" s="11"/>
      <c r="AD130" s="135"/>
      <c r="AE130" s="135"/>
      <c r="AF130" s="135"/>
      <c r="AG130" s="135"/>
      <c r="AH130" s="135"/>
      <c r="AI130" s="135"/>
      <c r="AJ130" s="135"/>
      <c r="AK130" s="11"/>
    </row>
    <row r="131" spans="1:42" s="11" customFormat="1" ht="15.45">
      <c r="A131" s="1005" t="s">
        <v>71</v>
      </c>
      <c r="B131" s="1005"/>
      <c r="C131" s="1005"/>
      <c r="D131" s="1005"/>
      <c r="E131" s="1005"/>
      <c r="F131" s="1005"/>
      <c r="G131" s="1005"/>
      <c r="H131" s="1005"/>
      <c r="I131" s="1005"/>
      <c r="J131" s="1005"/>
      <c r="K131" s="1005"/>
      <c r="L131" s="1005"/>
      <c r="M131" s="1005"/>
      <c r="N131" s="1005"/>
      <c r="O131" s="1005"/>
      <c r="P131" s="1005"/>
      <c r="Q131" s="1005"/>
      <c r="R131" s="1005"/>
      <c r="S131" s="1005"/>
      <c r="T131" s="1005"/>
      <c r="U131" s="1005"/>
      <c r="V131" s="1005"/>
      <c r="W131" s="1005"/>
      <c r="X131" s="25"/>
      <c r="AD131" s="135"/>
      <c r="AE131" s="135"/>
      <c r="AF131" s="135"/>
      <c r="AG131" s="135"/>
      <c r="AH131" s="135"/>
      <c r="AI131" s="135"/>
      <c r="AJ131" s="135"/>
    </row>
    <row r="132" spans="1:42" s="11" customFormat="1">
      <c r="A132" s="1109"/>
      <c r="B132" s="1007"/>
      <c r="C132" s="1007"/>
      <c r="D132" s="1007"/>
      <c r="E132" s="1007"/>
      <c r="F132" s="1007"/>
      <c r="G132" s="1007"/>
      <c r="H132" s="1007"/>
      <c r="I132" s="1007"/>
      <c r="J132" s="1007"/>
      <c r="K132" s="1007"/>
      <c r="L132" s="1007"/>
      <c r="M132" s="1007"/>
      <c r="N132" s="1007"/>
      <c r="O132" s="1007"/>
      <c r="P132" s="1007"/>
      <c r="Q132" s="1007"/>
      <c r="R132" s="1007"/>
      <c r="S132" s="1007"/>
      <c r="T132" s="1007"/>
      <c r="U132" s="1007"/>
      <c r="V132" s="1007"/>
      <c r="W132" s="1008"/>
      <c r="X132" s="432"/>
      <c r="Y132" s="432"/>
      <c r="Z132" s="432"/>
      <c r="AD132" s="230"/>
      <c r="AE132" s="230"/>
      <c r="AF132" s="135"/>
      <c r="AG132" s="135"/>
      <c r="AH132" s="135"/>
      <c r="AI132" s="135"/>
      <c r="AJ132" s="135"/>
    </row>
    <row r="133" spans="1:42" s="11" customFormat="1">
      <c r="A133" s="1009"/>
      <c r="B133" s="1010"/>
      <c r="C133" s="1010"/>
      <c r="D133" s="1010"/>
      <c r="E133" s="1010"/>
      <c r="F133" s="1010"/>
      <c r="G133" s="1010"/>
      <c r="H133" s="1010"/>
      <c r="I133" s="1010"/>
      <c r="J133" s="1010"/>
      <c r="K133" s="1010"/>
      <c r="L133" s="1010"/>
      <c r="M133" s="1010"/>
      <c r="N133" s="1010"/>
      <c r="O133" s="1010"/>
      <c r="P133" s="1010"/>
      <c r="Q133" s="1010"/>
      <c r="R133" s="1010"/>
      <c r="S133" s="1010"/>
      <c r="T133" s="1010"/>
      <c r="U133" s="1010"/>
      <c r="V133" s="1010"/>
      <c r="W133" s="1011"/>
      <c r="X133" s="74"/>
      <c r="Y133" s="74"/>
      <c r="Z133" s="74"/>
      <c r="AD133" s="230"/>
      <c r="AE133" s="230"/>
      <c r="AF133" s="135"/>
      <c r="AG133" s="135"/>
      <c r="AH133" s="135"/>
      <c r="AI133" s="135"/>
      <c r="AJ133" s="230"/>
    </row>
    <row r="134" spans="1:42" s="11" customFormat="1">
      <c r="A134" s="1009"/>
      <c r="B134" s="1010"/>
      <c r="C134" s="1010"/>
      <c r="D134" s="1010"/>
      <c r="E134" s="1010"/>
      <c r="F134" s="1010"/>
      <c r="G134" s="1010"/>
      <c r="H134" s="1010"/>
      <c r="I134" s="1010"/>
      <c r="J134" s="1010"/>
      <c r="K134" s="1010"/>
      <c r="L134" s="1010"/>
      <c r="M134" s="1010"/>
      <c r="N134" s="1010"/>
      <c r="O134" s="1010"/>
      <c r="P134" s="1010"/>
      <c r="Q134" s="1010"/>
      <c r="R134" s="1010"/>
      <c r="S134" s="1010"/>
      <c r="T134" s="1010"/>
      <c r="U134" s="1010"/>
      <c r="V134" s="1010"/>
      <c r="W134" s="1011"/>
      <c r="X134" s="74"/>
      <c r="Y134" s="74"/>
      <c r="Z134" s="74"/>
      <c r="AD134" s="230"/>
      <c r="AE134" s="230"/>
      <c r="AF134" s="230"/>
      <c r="AG134" s="230"/>
      <c r="AH134" s="230"/>
      <c r="AI134" s="230"/>
      <c r="AJ134" s="230"/>
    </row>
    <row r="135" spans="1:42" s="11" customFormat="1">
      <c r="A135" s="1009"/>
      <c r="B135" s="1010"/>
      <c r="C135" s="1010"/>
      <c r="D135" s="1010"/>
      <c r="E135" s="1010"/>
      <c r="F135" s="1010"/>
      <c r="G135" s="1010"/>
      <c r="H135" s="1010"/>
      <c r="I135" s="1010"/>
      <c r="J135" s="1010"/>
      <c r="K135" s="1010"/>
      <c r="L135" s="1010"/>
      <c r="M135" s="1010"/>
      <c r="N135" s="1010"/>
      <c r="O135" s="1010"/>
      <c r="P135" s="1010"/>
      <c r="Q135" s="1010"/>
      <c r="R135" s="1010"/>
      <c r="S135" s="1010"/>
      <c r="T135" s="1010"/>
      <c r="U135" s="1010"/>
      <c r="V135" s="1010"/>
      <c r="W135" s="1011"/>
      <c r="X135" s="74"/>
      <c r="Y135" s="74"/>
      <c r="Z135" s="74"/>
      <c r="AD135" s="230"/>
      <c r="AE135" s="230"/>
      <c r="AF135" s="230"/>
      <c r="AG135" s="230"/>
      <c r="AH135" s="230"/>
      <c r="AI135" s="230"/>
      <c r="AJ135" s="230"/>
    </row>
    <row r="136" spans="1:42" s="11" customFormat="1">
      <c r="A136" s="1009"/>
      <c r="B136" s="1010"/>
      <c r="C136" s="1010"/>
      <c r="D136" s="1010"/>
      <c r="E136" s="1010"/>
      <c r="F136" s="1010"/>
      <c r="G136" s="1010"/>
      <c r="H136" s="1010"/>
      <c r="I136" s="1010"/>
      <c r="J136" s="1010"/>
      <c r="K136" s="1010"/>
      <c r="L136" s="1010"/>
      <c r="M136" s="1010"/>
      <c r="N136" s="1010"/>
      <c r="O136" s="1010"/>
      <c r="P136" s="1010"/>
      <c r="Q136" s="1010"/>
      <c r="R136" s="1010"/>
      <c r="S136" s="1010"/>
      <c r="T136" s="1010"/>
      <c r="U136" s="1010"/>
      <c r="V136" s="1010"/>
      <c r="W136" s="1011"/>
      <c r="X136" s="25"/>
      <c r="AD136" s="230"/>
      <c r="AE136" s="230"/>
      <c r="AF136" s="230"/>
      <c r="AG136" s="230"/>
      <c r="AH136" s="230"/>
      <c r="AI136" s="230"/>
      <c r="AJ136" s="230"/>
    </row>
    <row r="137" spans="1:42" s="11" customFormat="1" ht="12.9" thickBot="1">
      <c r="A137" s="1012"/>
      <c r="B137" s="1013"/>
      <c r="C137" s="1013"/>
      <c r="D137" s="1013"/>
      <c r="E137" s="1013"/>
      <c r="F137" s="1013"/>
      <c r="G137" s="1013"/>
      <c r="H137" s="1013"/>
      <c r="I137" s="1013"/>
      <c r="J137" s="1013"/>
      <c r="K137" s="1013"/>
      <c r="L137" s="1013"/>
      <c r="M137" s="1013"/>
      <c r="N137" s="1013"/>
      <c r="O137" s="1013"/>
      <c r="P137" s="1013"/>
      <c r="Q137" s="1013"/>
      <c r="R137" s="1013"/>
      <c r="S137" s="1013"/>
      <c r="T137" s="1013"/>
      <c r="U137" s="1013"/>
      <c r="V137" s="1013"/>
      <c r="W137" s="1014"/>
      <c r="AD137" s="230"/>
      <c r="AE137" s="230"/>
      <c r="AF137" s="230"/>
      <c r="AG137" s="230"/>
      <c r="AH137" s="230"/>
      <c r="AI137" s="230"/>
      <c r="AJ137" s="230"/>
    </row>
    <row r="138" spans="1:42" s="11" customFormat="1" ht="18" thickBot="1">
      <c r="A138" s="1102" t="s">
        <v>298</v>
      </c>
      <c r="B138" s="1103"/>
      <c r="C138" s="1103"/>
      <c r="D138" s="1103"/>
      <c r="E138" s="1103"/>
      <c r="F138" s="1103"/>
      <c r="G138" s="1103"/>
      <c r="H138" s="1103"/>
      <c r="I138" s="1103"/>
      <c r="J138" s="1103"/>
      <c r="K138" s="1103"/>
      <c r="L138" s="1103"/>
      <c r="M138" s="1103"/>
      <c r="N138" s="1103"/>
      <c r="O138" s="1103"/>
      <c r="P138" s="1103"/>
      <c r="Q138" s="1103"/>
      <c r="R138" s="1103"/>
      <c r="S138" s="1103"/>
      <c r="T138" s="1103"/>
      <c r="U138" s="1103"/>
      <c r="V138" s="1103"/>
      <c r="W138" s="1104"/>
      <c r="X138" s="432"/>
      <c r="Y138" s="432"/>
      <c r="Z138" s="432"/>
      <c r="AD138" s="230"/>
      <c r="AE138" s="230"/>
      <c r="AF138" s="230"/>
      <c r="AG138" s="230"/>
      <c r="AH138" s="230"/>
      <c r="AI138" s="230"/>
      <c r="AJ138" s="230"/>
    </row>
    <row r="139" spans="1:42" s="58" customFormat="1" ht="15.45">
      <c r="A139" s="439" t="s">
        <v>154</v>
      </c>
      <c r="B139" s="1113"/>
      <c r="C139" s="1113"/>
      <c r="D139" s="65"/>
      <c r="E139" s="65"/>
      <c r="F139" s="65"/>
      <c r="G139" s="65"/>
      <c r="H139" s="65"/>
      <c r="I139" s="65"/>
      <c r="J139" s="65"/>
      <c r="K139" s="66"/>
      <c r="L139" s="66"/>
      <c r="M139" s="66"/>
      <c r="N139" s="66"/>
      <c r="O139" s="66"/>
      <c r="P139" s="66"/>
      <c r="Q139" s="66"/>
      <c r="R139" s="66"/>
      <c r="S139" s="66"/>
      <c r="T139" s="66"/>
      <c r="U139" s="66"/>
      <c r="V139" s="66"/>
      <c r="W139" s="66"/>
      <c r="X139" s="167"/>
      <c r="Y139" s="167"/>
      <c r="Z139" s="167"/>
      <c r="AA139" s="167"/>
      <c r="AB139" s="11"/>
      <c r="AC139" s="11"/>
      <c r="AD139" s="230"/>
      <c r="AE139" s="230"/>
      <c r="AF139" s="230"/>
      <c r="AG139" s="230"/>
      <c r="AH139" s="230"/>
      <c r="AI139" s="230"/>
      <c r="AJ139" s="230"/>
      <c r="AK139" s="11"/>
      <c r="AL139" s="167"/>
      <c r="AM139" s="167"/>
      <c r="AN139" s="167"/>
      <c r="AO139" s="167"/>
      <c r="AP139" s="167"/>
    </row>
    <row r="140" spans="1:42" s="11" customFormat="1">
      <c r="A140" s="424" t="s">
        <v>390</v>
      </c>
      <c r="B140" s="424"/>
      <c r="C140" s="424"/>
      <c r="D140" s="424"/>
      <c r="E140" s="424"/>
      <c r="F140" s="424"/>
      <c r="G140" s="424"/>
      <c r="H140" s="424"/>
      <c r="I140" s="424"/>
      <c r="J140" s="424"/>
      <c r="K140" s="424"/>
      <c r="L140" s="424"/>
      <c r="M140" s="424"/>
      <c r="N140" s="424"/>
      <c r="O140" s="424"/>
      <c r="P140" s="424"/>
      <c r="Q140" s="424"/>
      <c r="R140" s="424"/>
      <c r="S140" s="424"/>
      <c r="T140" s="424"/>
      <c r="U140" s="424"/>
      <c r="V140" s="424"/>
      <c r="W140" s="424"/>
      <c r="AD140" s="230"/>
      <c r="AE140" s="230"/>
      <c r="AF140" s="230"/>
      <c r="AG140" s="230"/>
      <c r="AH140" s="230"/>
      <c r="AI140" s="230"/>
      <c r="AJ140" s="230"/>
    </row>
    <row r="141" spans="1:42" s="11" customFormat="1">
      <c r="A141" s="424"/>
      <c r="B141" s="424"/>
      <c r="C141" s="424"/>
      <c r="D141" s="424"/>
      <c r="E141" s="424"/>
      <c r="F141" s="424"/>
      <c r="G141" s="424"/>
      <c r="H141" s="424"/>
      <c r="I141" s="424"/>
      <c r="J141" s="424"/>
      <c r="K141" s="424"/>
      <c r="L141" s="424"/>
      <c r="M141" s="424"/>
      <c r="N141" s="424"/>
      <c r="O141" s="424"/>
      <c r="P141" s="424"/>
      <c r="Q141" s="424"/>
      <c r="R141" s="424"/>
      <c r="S141" s="424"/>
      <c r="T141" s="424"/>
      <c r="U141" s="424"/>
      <c r="V141" s="424"/>
      <c r="W141" s="424"/>
      <c r="AD141" s="230"/>
      <c r="AE141" s="230"/>
      <c r="AF141" s="230"/>
      <c r="AG141" s="230"/>
      <c r="AH141" s="230"/>
      <c r="AI141" s="230"/>
      <c r="AJ141" s="230"/>
    </row>
    <row r="142" spans="1:42" s="11" customFormat="1" ht="6.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AD142" s="230"/>
      <c r="AE142" s="230"/>
      <c r="AF142" s="230"/>
      <c r="AG142" s="230"/>
      <c r="AH142" s="230"/>
      <c r="AI142" s="230"/>
      <c r="AJ142" s="230"/>
    </row>
    <row r="143" spans="1:42" s="11" customFormat="1" ht="12.75" customHeight="1">
      <c r="A143" s="22"/>
      <c r="B143" s="22"/>
      <c r="C143" s="130"/>
      <c r="D143" s="130"/>
      <c r="F143" s="131"/>
      <c r="G143" s="434" t="s">
        <v>391</v>
      </c>
      <c r="H143" s="434"/>
      <c r="I143" s="434"/>
      <c r="J143" s="434"/>
      <c r="K143" s="434"/>
      <c r="L143" s="434"/>
      <c r="M143" s="434"/>
      <c r="N143" s="434"/>
      <c r="O143" s="434"/>
      <c r="P143" s="434"/>
      <c r="Q143" s="434"/>
      <c r="R143" s="434"/>
      <c r="S143" s="434"/>
      <c r="T143" s="434"/>
      <c r="U143" s="434"/>
      <c r="V143" s="434"/>
      <c r="W143" s="434"/>
      <c r="AD143" s="230"/>
      <c r="AE143" s="230"/>
      <c r="AF143" s="230"/>
      <c r="AG143" s="230"/>
      <c r="AH143" s="230"/>
      <c r="AI143" s="230"/>
      <c r="AJ143" s="230"/>
    </row>
    <row r="144" spans="1:42" s="11" customFormat="1" ht="12.75" customHeight="1">
      <c r="A144" s="22"/>
      <c r="B144" s="22"/>
      <c r="C144" s="130"/>
      <c r="D144" s="130"/>
      <c r="F144" s="131"/>
      <c r="G144" s="434"/>
      <c r="H144" s="434"/>
      <c r="I144" s="434"/>
      <c r="J144" s="434"/>
      <c r="K144" s="434"/>
      <c r="L144" s="434"/>
      <c r="M144" s="434"/>
      <c r="N144" s="434"/>
      <c r="O144" s="434"/>
      <c r="P144" s="434"/>
      <c r="Q144" s="434"/>
      <c r="R144" s="434"/>
      <c r="S144" s="434"/>
      <c r="T144" s="434"/>
      <c r="U144" s="434"/>
      <c r="V144" s="434"/>
      <c r="W144" s="434"/>
      <c r="AF144" s="230"/>
      <c r="AG144" s="230"/>
      <c r="AH144" s="230"/>
      <c r="AI144" s="230"/>
      <c r="AJ144" s="230"/>
    </row>
    <row r="145" spans="1:37" s="11" customFormat="1">
      <c r="A145"/>
      <c r="B145" s="68"/>
      <c r="C145" s="130"/>
      <c r="D145" s="131"/>
      <c r="E145" s="131"/>
      <c r="F145" s="131"/>
      <c r="G145" s="434"/>
      <c r="H145" s="434"/>
      <c r="I145" s="434"/>
      <c r="J145" s="434"/>
      <c r="K145" s="434"/>
      <c r="L145" s="434"/>
      <c r="M145" s="434"/>
      <c r="N145" s="434"/>
      <c r="O145" s="434"/>
      <c r="P145" s="434"/>
      <c r="Q145" s="434"/>
      <c r="R145" s="434"/>
      <c r="S145" s="434"/>
      <c r="T145" s="434"/>
      <c r="U145" s="434"/>
      <c r="V145" s="434"/>
      <c r="W145" s="434"/>
      <c r="AF145" s="230"/>
      <c r="AG145" s="230"/>
      <c r="AH145" s="230"/>
      <c r="AI145" s="230"/>
    </row>
    <row r="146" spans="1:37" s="11" customFormat="1" ht="15.75" customHeight="1">
      <c r="A146"/>
      <c r="C146" s="130"/>
      <c r="D146" s="131"/>
      <c r="E146" s="131"/>
      <c r="F146" s="131"/>
      <c r="G146" s="434"/>
      <c r="H146" s="434"/>
      <c r="I146" s="434"/>
      <c r="J146" s="434"/>
      <c r="K146" s="434"/>
      <c r="L146" s="434"/>
      <c r="M146" s="434"/>
      <c r="N146" s="434"/>
      <c r="O146" s="434"/>
      <c r="P146" s="434"/>
      <c r="Q146" s="434"/>
      <c r="R146" s="434"/>
      <c r="S146" s="434"/>
      <c r="T146" s="434"/>
      <c r="U146" s="434"/>
      <c r="V146" s="434"/>
      <c r="W146" s="434"/>
    </row>
    <row r="147" spans="1:37" s="11" customFormat="1" ht="6" customHeight="1">
      <c r="A147"/>
      <c r="C147" s="130"/>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37" s="58" customFormat="1" ht="12.75" customHeight="1">
      <c r="A148"/>
      <c r="B148" s="68"/>
      <c r="C148" s="130"/>
      <c r="D148" s="131"/>
      <c r="G148" s="441" t="s">
        <v>392</v>
      </c>
      <c r="H148" s="441"/>
      <c r="I148" s="441"/>
      <c r="J148" s="441"/>
      <c r="K148" s="441"/>
      <c r="L148" s="441"/>
      <c r="M148" s="441"/>
      <c r="N148" s="441"/>
      <c r="O148" s="441"/>
      <c r="P148" s="441"/>
      <c r="Q148" s="441"/>
      <c r="R148" s="441"/>
      <c r="S148" s="441"/>
      <c r="T148" s="441"/>
      <c r="U148" s="441"/>
      <c r="V148" s="441"/>
      <c r="W148" s="441"/>
      <c r="X148" s="131"/>
      <c r="Y148" s="131"/>
      <c r="AB148" s="11"/>
      <c r="AC148" s="11"/>
      <c r="AD148" s="11"/>
      <c r="AE148" s="11"/>
      <c r="AF148" s="11"/>
      <c r="AG148" s="11"/>
      <c r="AH148" s="11"/>
      <c r="AI148" s="11"/>
      <c r="AJ148" s="11"/>
      <c r="AK148" s="11"/>
    </row>
    <row r="149" spans="1:37" s="58" customFormat="1" ht="12.75" customHeight="1">
      <c r="A149"/>
      <c r="B149" s="68"/>
      <c r="C149" s="130"/>
      <c r="D149" s="131"/>
      <c r="G149" s="441"/>
      <c r="H149" s="441"/>
      <c r="I149" s="441"/>
      <c r="J149" s="441"/>
      <c r="K149" s="441"/>
      <c r="L149" s="441"/>
      <c r="M149" s="441"/>
      <c r="N149" s="441"/>
      <c r="O149" s="441"/>
      <c r="P149" s="441"/>
      <c r="Q149" s="441"/>
      <c r="R149" s="441"/>
      <c r="S149" s="441"/>
      <c r="T149" s="441"/>
      <c r="U149" s="441"/>
      <c r="V149" s="441"/>
      <c r="W149" s="441"/>
      <c r="X149" s="131"/>
      <c r="Y149" s="131"/>
      <c r="AB149" s="11"/>
      <c r="AC149" s="11"/>
      <c r="AD149" s="11"/>
      <c r="AE149" s="11"/>
      <c r="AF149" s="11"/>
      <c r="AG149" s="11"/>
      <c r="AH149" s="11"/>
      <c r="AI149" s="11"/>
      <c r="AJ149" s="11"/>
      <c r="AK149" s="11"/>
    </row>
    <row r="150" spans="1:37" s="58" customFormat="1" ht="12.75" customHeight="1">
      <c r="A150"/>
      <c r="B150" s="68"/>
      <c r="C150" s="130"/>
      <c r="D150" s="131"/>
      <c r="G150" s="441"/>
      <c r="H150" s="441"/>
      <c r="I150" s="441"/>
      <c r="J150" s="441"/>
      <c r="K150" s="441"/>
      <c r="L150" s="441"/>
      <c r="M150" s="441"/>
      <c r="N150" s="441"/>
      <c r="O150" s="441"/>
      <c r="P150" s="441"/>
      <c r="Q150" s="441"/>
      <c r="R150" s="441"/>
      <c r="S150" s="441"/>
      <c r="T150" s="441"/>
      <c r="U150" s="441"/>
      <c r="V150" s="441"/>
      <c r="W150" s="441"/>
      <c r="X150" s="131"/>
      <c r="Y150" s="131"/>
      <c r="AB150" s="11"/>
      <c r="AC150" s="11"/>
      <c r="AD150" s="11"/>
      <c r="AE150" s="11"/>
      <c r="AF150" s="11"/>
      <c r="AG150" s="11"/>
      <c r="AH150" s="11"/>
      <c r="AI150" s="11"/>
      <c r="AJ150" s="11"/>
      <c r="AK150" s="11"/>
    </row>
    <row r="151" spans="1:37" s="58" customFormat="1" ht="15" customHeight="1">
      <c r="A151"/>
      <c r="B151" s="68"/>
      <c r="C151" s="130"/>
      <c r="D151" s="131"/>
      <c r="G151" s="441"/>
      <c r="H151" s="441"/>
      <c r="I151" s="441"/>
      <c r="J151" s="441"/>
      <c r="K151" s="441"/>
      <c r="L151" s="441"/>
      <c r="M151" s="441"/>
      <c r="N151" s="441"/>
      <c r="O151" s="441"/>
      <c r="P151" s="441"/>
      <c r="Q151" s="441"/>
      <c r="R151" s="441"/>
      <c r="S151" s="441"/>
      <c r="T151" s="441"/>
      <c r="U151" s="441"/>
      <c r="V151" s="441"/>
      <c r="W151" s="441"/>
      <c r="X151" s="131"/>
      <c r="Y151" s="131"/>
      <c r="AB151" s="11"/>
      <c r="AC151" s="11"/>
      <c r="AD151" s="11"/>
      <c r="AE151" s="11"/>
      <c r="AF151" s="11"/>
      <c r="AG151" s="11"/>
      <c r="AH151" s="11"/>
      <c r="AI151" s="11"/>
      <c r="AJ151" s="11"/>
      <c r="AK151" s="11"/>
    </row>
    <row r="152" spans="1:37" s="58" customFormat="1" ht="4.5" customHeight="1">
      <c r="A152" s="62"/>
      <c r="B152" s="60"/>
      <c r="C152" s="60"/>
      <c r="D152" s="17"/>
      <c r="E152" s="17"/>
      <c r="F152" s="17"/>
      <c r="G152" s="17"/>
      <c r="H152" s="17"/>
      <c r="I152" s="17"/>
      <c r="J152" s="17"/>
      <c r="K152" s="17"/>
      <c r="L152" s="17"/>
      <c r="M152" s="17"/>
      <c r="N152" s="17"/>
      <c r="O152" s="17"/>
      <c r="P152" s="17"/>
      <c r="Q152" s="17"/>
      <c r="R152" s="17"/>
      <c r="S152" s="17"/>
      <c r="T152" s="17"/>
      <c r="U152" s="17"/>
      <c r="V152" s="17"/>
      <c r="W152" s="17"/>
      <c r="X152" s="64"/>
      <c r="AB152" s="11"/>
      <c r="AC152" s="11"/>
      <c r="AD152" s="11"/>
      <c r="AE152" s="11"/>
      <c r="AF152" s="11"/>
      <c r="AG152" s="11"/>
      <c r="AH152" s="11"/>
      <c r="AI152" s="11"/>
      <c r="AJ152" s="11"/>
      <c r="AK152" s="11"/>
    </row>
    <row r="153" spans="1:37" s="11" customFormat="1" ht="15.45">
      <c r="A153" s="1005" t="s">
        <v>71</v>
      </c>
      <c r="B153" s="1005"/>
      <c r="C153" s="1005"/>
      <c r="D153" s="1005"/>
      <c r="E153" s="1005"/>
      <c r="F153" s="1005"/>
      <c r="G153" s="1005"/>
      <c r="H153" s="1005"/>
      <c r="I153" s="1005"/>
      <c r="J153" s="1005"/>
      <c r="K153" s="1005"/>
      <c r="L153" s="1005"/>
      <c r="M153" s="1005"/>
      <c r="N153" s="1005"/>
      <c r="O153" s="1005"/>
      <c r="P153" s="1005"/>
      <c r="Q153" s="1005"/>
      <c r="R153" s="1005"/>
      <c r="S153" s="1005"/>
      <c r="T153" s="1005"/>
      <c r="U153" s="1005"/>
      <c r="V153" s="1005"/>
      <c r="W153" s="1005"/>
      <c r="X153" s="25"/>
    </row>
    <row r="154" spans="1:37" s="11" customFormat="1">
      <c r="A154" s="1109"/>
      <c r="B154" s="1007"/>
      <c r="C154" s="1007"/>
      <c r="D154" s="1007"/>
      <c r="E154" s="1007"/>
      <c r="F154" s="1007"/>
      <c r="G154" s="1007"/>
      <c r="H154" s="1007"/>
      <c r="I154" s="1007"/>
      <c r="J154" s="1007"/>
      <c r="K154" s="1007"/>
      <c r="L154" s="1007"/>
      <c r="M154" s="1007"/>
      <c r="N154" s="1007"/>
      <c r="O154" s="1007"/>
      <c r="P154" s="1007"/>
      <c r="Q154" s="1007"/>
      <c r="R154" s="1007"/>
      <c r="S154" s="1007"/>
      <c r="T154" s="1007"/>
      <c r="U154" s="1007"/>
      <c r="V154" s="1007"/>
      <c r="W154" s="1008"/>
      <c r="X154" s="432"/>
      <c r="Y154" s="432"/>
      <c r="Z154" s="432"/>
    </row>
    <row r="155" spans="1:37" s="11" customFormat="1">
      <c r="A155" s="1009"/>
      <c r="B155" s="1010"/>
      <c r="C155" s="1010"/>
      <c r="D155" s="1010"/>
      <c r="E155" s="1010"/>
      <c r="F155" s="1010"/>
      <c r="G155" s="1010"/>
      <c r="H155" s="1010"/>
      <c r="I155" s="1010"/>
      <c r="J155" s="1010"/>
      <c r="K155" s="1010"/>
      <c r="L155" s="1010"/>
      <c r="M155" s="1010"/>
      <c r="N155" s="1010"/>
      <c r="O155" s="1010"/>
      <c r="P155" s="1010"/>
      <c r="Q155" s="1010"/>
      <c r="R155" s="1010"/>
      <c r="S155" s="1010"/>
      <c r="T155" s="1010"/>
      <c r="U155" s="1010"/>
      <c r="V155" s="1010"/>
      <c r="W155" s="1011"/>
      <c r="X155" s="74"/>
      <c r="Y155" s="74"/>
      <c r="Z155" s="74"/>
    </row>
    <row r="156" spans="1:37" s="11" customFormat="1">
      <c r="A156" s="1012"/>
      <c r="B156" s="1013"/>
      <c r="C156" s="1013"/>
      <c r="D156" s="1013"/>
      <c r="E156" s="1013"/>
      <c r="F156" s="1013"/>
      <c r="G156" s="1013"/>
      <c r="H156" s="1013"/>
      <c r="I156" s="1013"/>
      <c r="J156" s="1013"/>
      <c r="K156" s="1013"/>
      <c r="L156" s="1013"/>
      <c r="M156" s="1013"/>
      <c r="N156" s="1013"/>
      <c r="O156" s="1013"/>
      <c r="P156" s="1013"/>
      <c r="Q156" s="1013"/>
      <c r="R156" s="1013"/>
      <c r="S156" s="1013"/>
      <c r="T156" s="1013"/>
      <c r="U156" s="1013"/>
      <c r="V156" s="1013"/>
      <c r="W156" s="1014"/>
    </row>
    <row r="157" spans="1:37" s="11" customFormat="1" ht="6" customHeight="1" thickBo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3"/>
      <c r="X157" s="201"/>
      <c r="Y157" s="201"/>
      <c r="Z157" s="201"/>
    </row>
    <row r="158" spans="1:37" s="11" customFormat="1" ht="18" thickBot="1">
      <c r="A158" s="1102" t="s">
        <v>299</v>
      </c>
      <c r="B158" s="1103"/>
      <c r="C158" s="1103"/>
      <c r="D158" s="1103"/>
      <c r="E158" s="1103"/>
      <c r="F158" s="1103"/>
      <c r="G158" s="1103"/>
      <c r="H158" s="1103"/>
      <c r="I158" s="1103"/>
      <c r="J158" s="1103"/>
      <c r="K158" s="1103"/>
      <c r="L158" s="1103"/>
      <c r="M158" s="1103"/>
      <c r="N158" s="1103"/>
      <c r="O158" s="1103"/>
      <c r="P158" s="1103"/>
      <c r="Q158" s="1103"/>
      <c r="R158" s="1103"/>
      <c r="S158" s="1103"/>
      <c r="T158" s="1103"/>
      <c r="U158" s="1103"/>
      <c r="V158" s="1103"/>
      <c r="W158" s="1104"/>
    </row>
    <row r="159" spans="1:37" s="11" customFormat="1" ht="15.45">
      <c r="A159" s="6" t="s">
        <v>154</v>
      </c>
      <c r="B159"/>
      <c r="C159"/>
      <c r="D159"/>
      <c r="E159"/>
      <c r="F159"/>
      <c r="G159"/>
      <c r="H159"/>
      <c r="I159"/>
      <c r="J159"/>
      <c r="K159" s="24"/>
      <c r="L159" s="24"/>
      <c r="M159" s="24"/>
      <c r="N159" s="24"/>
      <c r="O159" s="24"/>
      <c r="P159" s="24"/>
      <c r="Q159" s="24"/>
      <c r="R159" s="24"/>
      <c r="S159" s="24"/>
      <c r="T159" s="24"/>
      <c r="U159" s="24"/>
      <c r="V159" s="24"/>
      <c r="W159" s="24"/>
    </row>
    <row r="160" spans="1:37" s="11" customFormat="1">
      <c r="A160" s="424" t="s">
        <v>389</v>
      </c>
      <c r="B160" s="1015"/>
      <c r="C160" s="1015"/>
      <c r="D160" s="1015"/>
      <c r="E160" s="1015"/>
      <c r="F160" s="1015"/>
      <c r="G160" s="1015"/>
      <c r="H160" s="1015"/>
      <c r="I160" s="1015"/>
      <c r="J160" s="1015"/>
      <c r="K160" s="1015"/>
      <c r="L160" s="1015"/>
      <c r="M160" s="1015"/>
      <c r="N160" s="1015"/>
      <c r="O160" s="1015"/>
      <c r="P160" s="1015"/>
      <c r="Q160" s="1015"/>
      <c r="R160" s="1015"/>
      <c r="S160" s="1015"/>
      <c r="T160" s="1015"/>
      <c r="U160" s="1015"/>
      <c r="V160" s="1015"/>
      <c r="W160" s="1015"/>
    </row>
    <row r="161" spans="1:37" s="11" customFormat="1">
      <c r="A161" s="1015"/>
      <c r="B161" s="1015"/>
      <c r="C161" s="1015"/>
      <c r="D161" s="1015"/>
      <c r="E161" s="1015"/>
      <c r="F161" s="1015"/>
      <c r="G161" s="1015"/>
      <c r="H161" s="1015"/>
      <c r="I161" s="1015"/>
      <c r="J161" s="1015"/>
      <c r="K161" s="1015"/>
      <c r="L161" s="1015"/>
      <c r="M161" s="1015"/>
      <c r="N161" s="1015"/>
      <c r="O161" s="1015"/>
      <c r="P161" s="1015"/>
      <c r="Q161" s="1015"/>
      <c r="R161" s="1015"/>
      <c r="S161" s="1015"/>
      <c r="T161" s="1015"/>
      <c r="U161" s="1015"/>
      <c r="V161" s="1015"/>
      <c r="W161" s="1015"/>
    </row>
    <row r="162" spans="1:37" s="11" customFormat="1" ht="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37" s="11" customFormat="1" ht="12.75" customHeight="1">
      <c r="A163"/>
      <c r="F163" s="59"/>
      <c r="G163" s="59"/>
      <c r="H163" s="434" t="s">
        <v>393</v>
      </c>
      <c r="I163" s="434"/>
      <c r="J163" s="434"/>
      <c r="K163" s="434"/>
      <c r="L163" s="434"/>
      <c r="M163" s="434"/>
      <c r="N163" s="434"/>
      <c r="O163" s="434"/>
      <c r="P163" s="434"/>
      <c r="Q163" s="434"/>
      <c r="R163" s="434"/>
      <c r="S163" s="434"/>
      <c r="T163" s="434"/>
      <c r="U163" s="434"/>
      <c r="V163" s="434"/>
      <c r="W163" s="434"/>
    </row>
    <row r="164" spans="1:37" s="11" customFormat="1">
      <c r="A164"/>
      <c r="D164" s="2"/>
      <c r="E164" s="59"/>
      <c r="F164" s="59"/>
      <c r="G164" s="59"/>
      <c r="H164" s="434"/>
      <c r="I164" s="434"/>
      <c r="J164" s="434"/>
      <c r="K164" s="434"/>
      <c r="L164" s="434"/>
      <c r="M164" s="434"/>
      <c r="N164" s="434"/>
      <c r="O164" s="434"/>
      <c r="P164" s="434"/>
      <c r="Q164" s="434"/>
      <c r="R164" s="434"/>
      <c r="S164" s="434"/>
      <c r="T164" s="434"/>
      <c r="U164" s="434"/>
      <c r="V164" s="434"/>
      <c r="W164" s="434"/>
    </row>
    <row r="165" spans="1:37" s="11" customFormat="1" ht="12.75" customHeight="1">
      <c r="A165"/>
      <c r="D165" s="2"/>
      <c r="E165" s="59"/>
      <c r="F165" s="59"/>
      <c r="G165" s="59"/>
      <c r="H165" s="434"/>
      <c r="I165" s="434"/>
      <c r="J165" s="434"/>
      <c r="K165" s="434"/>
      <c r="L165" s="434"/>
      <c r="M165" s="434"/>
      <c r="N165" s="434"/>
      <c r="O165" s="434"/>
      <c r="P165" s="434"/>
      <c r="Q165" s="434"/>
      <c r="R165" s="434"/>
      <c r="S165" s="434"/>
      <c r="T165" s="434"/>
      <c r="U165" s="434"/>
      <c r="V165" s="434"/>
      <c r="W165" s="434"/>
    </row>
    <row r="166" spans="1:37" s="11" customFormat="1" ht="15" customHeight="1">
      <c r="A166"/>
      <c r="D166" s="2"/>
      <c r="E166" s="59"/>
      <c r="F166" s="59"/>
      <c r="G166" s="59"/>
      <c r="H166" s="434"/>
      <c r="I166" s="434"/>
      <c r="J166" s="434"/>
      <c r="K166" s="434"/>
      <c r="L166" s="434"/>
      <c r="M166" s="434"/>
      <c r="N166" s="434"/>
      <c r="O166" s="434"/>
      <c r="P166" s="434"/>
      <c r="Q166" s="434"/>
      <c r="R166" s="434"/>
      <c r="S166" s="434"/>
      <c r="T166" s="434"/>
      <c r="U166" s="434"/>
      <c r="V166" s="434"/>
      <c r="W166" s="434"/>
      <c r="AB166"/>
      <c r="AC166"/>
      <c r="AD166"/>
      <c r="AE166"/>
    </row>
    <row r="167" spans="1:37" s="11" customFormat="1" ht="4.5" customHeight="1">
      <c r="A167"/>
      <c r="D167" s="2"/>
      <c r="E167" s="59"/>
      <c r="F167" s="59"/>
      <c r="G167" s="59"/>
      <c r="H167" s="59"/>
      <c r="I167" s="59"/>
      <c r="J167" s="59"/>
      <c r="K167" s="59"/>
      <c r="L167" s="59"/>
      <c r="M167" s="59"/>
      <c r="N167" s="59"/>
      <c r="O167" s="59"/>
      <c r="P167" s="59"/>
      <c r="Q167" s="59"/>
      <c r="R167" s="59"/>
      <c r="S167" s="59"/>
      <c r="T167" s="59"/>
      <c r="U167" s="59"/>
      <c r="V167" s="59"/>
      <c r="W167" s="59"/>
      <c r="AB167"/>
      <c r="AC167"/>
      <c r="AD167"/>
      <c r="AE167"/>
      <c r="AJ167"/>
      <c r="AK167"/>
    </row>
    <row r="168" spans="1:37" s="11" customFormat="1" ht="15" customHeight="1">
      <c r="A168"/>
      <c r="D168" s="2"/>
      <c r="E168" s="2"/>
      <c r="F168" s="2"/>
      <c r="G168" s="2"/>
      <c r="H168" s="437" t="s">
        <v>303</v>
      </c>
      <c r="I168" s="437"/>
      <c r="J168" s="437"/>
      <c r="K168" s="437"/>
      <c r="L168" s="437"/>
      <c r="M168" s="437"/>
      <c r="N168" s="437"/>
      <c r="O168" s="437"/>
      <c r="P168" s="437"/>
      <c r="Q168" s="437"/>
      <c r="R168" s="437"/>
      <c r="S168" s="437"/>
      <c r="T168" s="437"/>
      <c r="U168" s="437"/>
      <c r="V168" s="437"/>
      <c r="W168" s="437"/>
      <c r="AB168"/>
      <c r="AC168"/>
      <c r="AD168"/>
      <c r="AE168"/>
      <c r="AF168"/>
      <c r="AG168"/>
      <c r="AH168"/>
      <c r="AI168"/>
      <c r="AJ168"/>
      <c r="AK168"/>
    </row>
    <row r="169" spans="1:37" s="11" customFormat="1" ht="4.5" customHeight="1">
      <c r="A169"/>
      <c r="D169" s="2"/>
      <c r="E169" s="2"/>
      <c r="F169" s="2"/>
      <c r="G169" s="2"/>
      <c r="H169" s="2"/>
      <c r="I169" s="2"/>
      <c r="J169" s="2"/>
      <c r="K169" s="2"/>
      <c r="L169" s="2"/>
      <c r="M169" s="2"/>
      <c r="N169" s="2"/>
      <c r="O169" s="2"/>
      <c r="P169" s="2"/>
      <c r="Q169" s="2"/>
      <c r="R169" s="2"/>
      <c r="S169" s="2"/>
      <c r="T169" s="2"/>
      <c r="U169" s="2"/>
      <c r="V169" s="2"/>
      <c r="W169" s="2"/>
      <c r="AB169"/>
      <c r="AC169"/>
      <c r="AD169"/>
      <c r="AE169"/>
      <c r="AF169"/>
      <c r="AG169"/>
      <c r="AH169"/>
      <c r="AI169"/>
      <c r="AJ169"/>
      <c r="AK169"/>
    </row>
    <row r="170" spans="1:37" s="11" customFormat="1" ht="15.45">
      <c r="A170" s="439" t="s">
        <v>155</v>
      </c>
      <c r="B170" s="439"/>
      <c r="C170" s="439"/>
      <c r="D170"/>
      <c r="E170"/>
      <c r="F170"/>
      <c r="G170"/>
      <c r="H170"/>
      <c r="I170"/>
      <c r="J170"/>
      <c r="K170" s="24"/>
      <c r="L170" s="24"/>
      <c r="M170" s="24"/>
      <c r="N170" s="24"/>
      <c r="O170" s="24"/>
      <c r="P170" s="24"/>
      <c r="Q170" s="24"/>
      <c r="R170" s="24"/>
      <c r="S170" s="24"/>
      <c r="T170" s="24"/>
      <c r="U170" s="24"/>
      <c r="V170" s="24"/>
      <c r="W170" s="24"/>
      <c r="AB170"/>
      <c r="AC170"/>
      <c r="AD170"/>
      <c r="AE170"/>
      <c r="AF170"/>
      <c r="AG170"/>
      <c r="AH170"/>
      <c r="AI170"/>
      <c r="AJ170"/>
      <c r="AK170"/>
    </row>
    <row r="171" spans="1:37" s="11" customFormat="1">
      <c r="A171" s="1015" t="s">
        <v>147</v>
      </c>
      <c r="B171" s="1015"/>
      <c r="C171" s="1015"/>
      <c r="D171" s="1015"/>
      <c r="E171" s="1015"/>
      <c r="F171" s="1015"/>
      <c r="G171" s="1015"/>
      <c r="H171" s="1015"/>
      <c r="I171" s="1015"/>
      <c r="J171" s="1015"/>
      <c r="K171" s="1015"/>
      <c r="L171" s="1015"/>
      <c r="M171" s="1015"/>
      <c r="N171" s="1015"/>
      <c r="O171" s="1015"/>
      <c r="P171" s="1015"/>
      <c r="Q171" s="1015"/>
      <c r="R171" s="1015"/>
      <c r="S171" s="1015"/>
      <c r="T171" s="1015"/>
      <c r="U171" s="1015"/>
      <c r="V171" s="1015"/>
      <c r="W171" s="1015"/>
      <c r="AB171"/>
      <c r="AC171"/>
      <c r="AD171"/>
      <c r="AE171"/>
      <c r="AF171"/>
      <c r="AG171"/>
      <c r="AH171"/>
      <c r="AI171"/>
      <c r="AJ171"/>
      <c r="AK171"/>
    </row>
    <row r="172" spans="1:37" s="11" customFormat="1" ht="7.5" customHeight="1">
      <c r="A172" s="181"/>
      <c r="B172" s="181"/>
      <c r="C172" s="17"/>
      <c r="D172" s="17"/>
      <c r="E172" s="17"/>
      <c r="F172" s="17"/>
      <c r="G172" s="17"/>
      <c r="H172" s="17"/>
      <c r="I172" s="17"/>
      <c r="J172" s="17"/>
      <c r="K172" s="17"/>
      <c r="L172" s="17"/>
      <c r="M172" s="17"/>
      <c r="N172" s="17"/>
      <c r="O172" s="17"/>
      <c r="P172" s="17"/>
      <c r="Q172" s="17"/>
      <c r="R172" s="17"/>
      <c r="S172" s="17"/>
      <c r="T172" s="17"/>
      <c r="U172" s="17"/>
      <c r="V172" s="17"/>
      <c r="W172" s="17"/>
      <c r="AB172"/>
      <c r="AC172"/>
      <c r="AD172"/>
      <c r="AE172"/>
      <c r="AF172"/>
      <c r="AG172"/>
      <c r="AH172"/>
      <c r="AI172"/>
      <c r="AJ172"/>
      <c r="AK172"/>
    </row>
    <row r="173" spans="1:37" s="11" customFormat="1" ht="12.75" customHeight="1">
      <c r="A173" s="17"/>
      <c r="B173" s="17"/>
      <c r="D173" s="434" t="s">
        <v>395</v>
      </c>
      <c r="E173" s="1016"/>
      <c r="F173" s="1016"/>
      <c r="G173" s="1016"/>
      <c r="H173" s="1016"/>
      <c r="I173" s="1016"/>
      <c r="J173" s="1016"/>
      <c r="K173" s="1016"/>
      <c r="L173" s="1016"/>
      <c r="M173" s="1016"/>
      <c r="N173" s="1016"/>
      <c r="O173" s="1016"/>
      <c r="P173" s="1016"/>
      <c r="Q173" s="1016"/>
      <c r="R173" s="1016"/>
      <c r="S173" s="1016"/>
      <c r="T173" s="1016"/>
      <c r="U173" s="1016"/>
      <c r="V173" s="1016"/>
      <c r="W173" s="1016"/>
      <c r="AB173"/>
      <c r="AC173"/>
      <c r="AD173"/>
      <c r="AE173"/>
      <c r="AF173"/>
      <c r="AG173"/>
      <c r="AH173"/>
      <c r="AI173"/>
      <c r="AJ173"/>
      <c r="AK173"/>
    </row>
    <row r="174" spans="1:37" s="11" customFormat="1" ht="12.75" customHeight="1">
      <c r="A174"/>
      <c r="D174" s="1016"/>
      <c r="E174" s="1016"/>
      <c r="F174" s="1016"/>
      <c r="G174" s="1016"/>
      <c r="H174" s="1016"/>
      <c r="I174" s="1016"/>
      <c r="J174" s="1016"/>
      <c r="K174" s="1016"/>
      <c r="L174" s="1016"/>
      <c r="M174" s="1016"/>
      <c r="N174" s="1016"/>
      <c r="O174" s="1016"/>
      <c r="P174" s="1016"/>
      <c r="Q174" s="1016"/>
      <c r="R174" s="1016"/>
      <c r="S174" s="1016"/>
      <c r="T174" s="1016"/>
      <c r="U174" s="1016"/>
      <c r="V174" s="1016"/>
      <c r="W174" s="1016"/>
      <c r="AB174"/>
      <c r="AC174"/>
      <c r="AD174"/>
      <c r="AE174"/>
      <c r="AF174"/>
      <c r="AG174"/>
      <c r="AH174"/>
      <c r="AI174"/>
      <c r="AJ174"/>
      <c r="AK174"/>
    </row>
    <row r="175" spans="1:37" s="11" customFormat="1" ht="12.75" customHeight="1">
      <c r="A175"/>
      <c r="D175" s="1016"/>
      <c r="E175" s="1016"/>
      <c r="F175" s="1016"/>
      <c r="G175" s="1016"/>
      <c r="H175" s="1016"/>
      <c r="I175" s="1016"/>
      <c r="J175" s="1016"/>
      <c r="K175" s="1016"/>
      <c r="L175" s="1016"/>
      <c r="M175" s="1016"/>
      <c r="N175" s="1016"/>
      <c r="O175" s="1016"/>
      <c r="P175" s="1016"/>
      <c r="Q175" s="1016"/>
      <c r="R175" s="1016"/>
      <c r="S175" s="1016"/>
      <c r="T175" s="1016"/>
      <c r="U175" s="1016"/>
      <c r="V175" s="1016"/>
      <c r="W175" s="1016"/>
      <c r="AB175"/>
      <c r="AC175"/>
      <c r="AD175"/>
      <c r="AE175"/>
      <c r="AF175"/>
      <c r="AG175"/>
      <c r="AH175"/>
      <c r="AI175"/>
      <c r="AJ175"/>
      <c r="AK175"/>
    </row>
    <row r="176" spans="1:37" s="11" customFormat="1" ht="12.75" customHeight="1">
      <c r="A176"/>
      <c r="D176" s="1016"/>
      <c r="E176" s="1016"/>
      <c r="F176" s="1016"/>
      <c r="G176" s="1016"/>
      <c r="H176" s="1016"/>
      <c r="I176" s="1016"/>
      <c r="J176" s="1016"/>
      <c r="K176" s="1016"/>
      <c r="L176" s="1016"/>
      <c r="M176" s="1016"/>
      <c r="N176" s="1016"/>
      <c r="O176" s="1016"/>
      <c r="P176" s="1016"/>
      <c r="Q176" s="1016"/>
      <c r="R176" s="1016"/>
      <c r="S176" s="1016"/>
      <c r="T176" s="1016"/>
      <c r="U176" s="1016"/>
      <c r="V176" s="1016"/>
      <c r="W176" s="1016"/>
      <c r="AB176"/>
      <c r="AC176"/>
      <c r="AD176"/>
      <c r="AE176"/>
      <c r="AF176"/>
      <c r="AG176"/>
      <c r="AH176"/>
      <c r="AI176"/>
      <c r="AJ176"/>
      <c r="AK176"/>
    </row>
    <row r="177" spans="1:37" s="11" customFormat="1" ht="12.75" customHeight="1">
      <c r="A177"/>
      <c r="D177" s="1016"/>
      <c r="E177" s="1016"/>
      <c r="F177" s="1016"/>
      <c r="G177" s="1016"/>
      <c r="H177" s="1016"/>
      <c r="I177" s="1016"/>
      <c r="J177" s="1016"/>
      <c r="K177" s="1016"/>
      <c r="L177" s="1016"/>
      <c r="M177" s="1016"/>
      <c r="N177" s="1016"/>
      <c r="O177" s="1016"/>
      <c r="P177" s="1016"/>
      <c r="Q177" s="1016"/>
      <c r="R177" s="1016"/>
      <c r="S177" s="1016"/>
      <c r="T177" s="1016"/>
      <c r="U177" s="1016"/>
      <c r="V177" s="1016"/>
      <c r="W177" s="1016"/>
      <c r="AB177"/>
      <c r="AC177"/>
      <c r="AD177"/>
      <c r="AE177"/>
      <c r="AF177"/>
      <c r="AG177"/>
      <c r="AH177"/>
      <c r="AI177"/>
      <c r="AJ177"/>
      <c r="AK177"/>
    </row>
    <row r="178" spans="1:37" s="11" customFormat="1" ht="12.75" customHeight="1">
      <c r="A178"/>
      <c r="D178" s="1016"/>
      <c r="E178" s="1016"/>
      <c r="F178" s="1016"/>
      <c r="G178" s="1016"/>
      <c r="H178" s="1016"/>
      <c r="I178" s="1016"/>
      <c r="J178" s="1016"/>
      <c r="K178" s="1016"/>
      <c r="L178" s="1016"/>
      <c r="M178" s="1016"/>
      <c r="N178" s="1016"/>
      <c r="O178" s="1016"/>
      <c r="P178" s="1016"/>
      <c r="Q178" s="1016"/>
      <c r="R178" s="1016"/>
      <c r="S178" s="1016"/>
      <c r="T178" s="1016"/>
      <c r="U178" s="1016"/>
      <c r="V178" s="1016"/>
      <c r="W178" s="1016"/>
      <c r="AB178"/>
      <c r="AC178"/>
      <c r="AD178"/>
      <c r="AE178"/>
      <c r="AF178"/>
      <c r="AG178"/>
      <c r="AH178"/>
      <c r="AI178"/>
      <c r="AJ178"/>
      <c r="AK178"/>
    </row>
    <row r="179" spans="1:37" s="11" customFormat="1" ht="12.75" customHeight="1">
      <c r="A179"/>
      <c r="D179" s="1016"/>
      <c r="E179" s="1016"/>
      <c r="F179" s="1016"/>
      <c r="G179" s="1016"/>
      <c r="H179" s="1016"/>
      <c r="I179" s="1016"/>
      <c r="J179" s="1016"/>
      <c r="K179" s="1016"/>
      <c r="L179" s="1016"/>
      <c r="M179" s="1016"/>
      <c r="N179" s="1016"/>
      <c r="O179" s="1016"/>
      <c r="P179" s="1016"/>
      <c r="Q179" s="1016"/>
      <c r="R179" s="1016"/>
      <c r="S179" s="1016"/>
      <c r="T179" s="1016"/>
      <c r="U179" s="1016"/>
      <c r="V179" s="1016"/>
      <c r="W179" s="1016"/>
      <c r="AB179"/>
      <c r="AC179"/>
      <c r="AD179"/>
      <c r="AE179"/>
      <c r="AF179"/>
      <c r="AG179"/>
      <c r="AH179"/>
      <c r="AI179"/>
      <c r="AJ179"/>
      <c r="AK179"/>
    </row>
    <row r="180" spans="1:37" s="11" customFormat="1" ht="18" customHeight="1">
      <c r="A180"/>
      <c r="D180" s="1016"/>
      <c r="E180" s="1016"/>
      <c r="F180" s="1016"/>
      <c r="G180" s="1016"/>
      <c r="H180" s="1016"/>
      <c r="I180" s="1016"/>
      <c r="J180" s="1016"/>
      <c r="K180" s="1016"/>
      <c r="L180" s="1016"/>
      <c r="M180" s="1016"/>
      <c r="N180" s="1016"/>
      <c r="O180" s="1016"/>
      <c r="P180" s="1016"/>
      <c r="Q180" s="1016"/>
      <c r="R180" s="1016"/>
      <c r="S180" s="1016"/>
      <c r="T180" s="1016"/>
      <c r="U180" s="1016"/>
      <c r="V180" s="1016"/>
      <c r="W180" s="1016"/>
      <c r="AB180"/>
      <c r="AC180"/>
      <c r="AD180"/>
      <c r="AE180"/>
      <c r="AF180"/>
      <c r="AG180"/>
      <c r="AH180"/>
      <c r="AI180"/>
      <c r="AJ180"/>
      <c r="AK180"/>
    </row>
    <row r="181" spans="1:37" s="11" customFormat="1" ht="4.5" customHeight="1">
      <c r="A181"/>
      <c r="D181" s="2"/>
      <c r="E181" s="2"/>
      <c r="F181" s="2"/>
      <c r="G181" s="2"/>
      <c r="H181" s="2"/>
      <c r="I181" s="2"/>
      <c r="J181" s="2"/>
      <c r="K181" s="2"/>
      <c r="L181" s="2"/>
      <c r="M181" s="2"/>
      <c r="N181" s="2"/>
      <c r="O181" s="2"/>
      <c r="P181" s="2"/>
      <c r="Q181" s="2"/>
      <c r="R181" s="2"/>
      <c r="S181" s="2"/>
      <c r="T181" s="2"/>
      <c r="U181" s="2"/>
      <c r="V181" s="2"/>
      <c r="W181" s="2"/>
      <c r="AB181"/>
      <c r="AC181"/>
      <c r="AD181"/>
      <c r="AE181"/>
      <c r="AF181"/>
      <c r="AG181"/>
      <c r="AH181"/>
      <c r="AI181"/>
      <c r="AJ181"/>
      <c r="AK181"/>
    </row>
    <row r="182" spans="1:37" s="11" customFormat="1">
      <c r="A182"/>
      <c r="D182" s="441" t="s">
        <v>394</v>
      </c>
      <c r="E182" s="1015"/>
      <c r="F182" s="1015"/>
      <c r="G182" s="1015"/>
      <c r="H182" s="1015"/>
      <c r="I182" s="1015"/>
      <c r="J182" s="1015"/>
      <c r="K182" s="1015"/>
      <c r="L182" s="1015"/>
      <c r="M182" s="1015"/>
      <c r="N182" s="1015"/>
      <c r="O182" s="1015"/>
      <c r="P182" s="1015"/>
      <c r="Q182" s="1015"/>
      <c r="R182" s="1015"/>
      <c r="S182" s="1015"/>
      <c r="T182" s="1015"/>
      <c r="U182" s="1015"/>
      <c r="V182" s="1015"/>
      <c r="W182" s="1015"/>
      <c r="AB182"/>
      <c r="AC182"/>
      <c r="AD182"/>
      <c r="AE182"/>
      <c r="AF182"/>
      <c r="AG182"/>
      <c r="AH182"/>
      <c r="AI182"/>
      <c r="AJ182"/>
      <c r="AK182"/>
    </row>
    <row r="183" spans="1:37" s="11" customFormat="1">
      <c r="A183"/>
      <c r="D183" s="1015"/>
      <c r="E183" s="1015"/>
      <c r="F183" s="1015"/>
      <c r="G183" s="1015"/>
      <c r="H183" s="1015"/>
      <c r="I183" s="1015"/>
      <c r="J183" s="1015"/>
      <c r="K183" s="1015"/>
      <c r="L183" s="1015"/>
      <c r="M183" s="1015"/>
      <c r="N183" s="1015"/>
      <c r="O183" s="1015"/>
      <c r="P183" s="1015"/>
      <c r="Q183" s="1015"/>
      <c r="R183" s="1015"/>
      <c r="S183" s="1015"/>
      <c r="T183" s="1015"/>
      <c r="U183" s="1015"/>
      <c r="V183" s="1015"/>
      <c r="W183" s="1015"/>
      <c r="AB183"/>
      <c r="AC183"/>
      <c r="AD183"/>
      <c r="AE183"/>
      <c r="AF183"/>
      <c r="AG183"/>
      <c r="AH183"/>
      <c r="AI183"/>
      <c r="AJ183"/>
      <c r="AK183"/>
    </row>
    <row r="184" spans="1:37" s="11" customFormat="1">
      <c r="A184"/>
      <c r="D184" s="1015"/>
      <c r="E184" s="1015"/>
      <c r="F184" s="1015"/>
      <c r="G184" s="1015"/>
      <c r="H184" s="1015"/>
      <c r="I184" s="1015"/>
      <c r="J184" s="1015"/>
      <c r="K184" s="1015"/>
      <c r="L184" s="1015"/>
      <c r="M184" s="1015"/>
      <c r="N184" s="1015"/>
      <c r="O184" s="1015"/>
      <c r="P184" s="1015"/>
      <c r="Q184" s="1015"/>
      <c r="R184" s="1015"/>
      <c r="S184" s="1015"/>
      <c r="T184" s="1015"/>
      <c r="U184" s="1015"/>
      <c r="V184" s="1015"/>
      <c r="W184" s="1015"/>
      <c r="AB184"/>
      <c r="AC184"/>
      <c r="AD184"/>
      <c r="AE184"/>
      <c r="AF184"/>
      <c r="AG184"/>
      <c r="AH184"/>
      <c r="AI184"/>
      <c r="AJ184"/>
      <c r="AK184"/>
    </row>
    <row r="185" spans="1:37" s="11" customFormat="1">
      <c r="A185"/>
      <c r="D185" s="1015"/>
      <c r="E185" s="1015"/>
      <c r="F185" s="1015"/>
      <c r="G185" s="1015"/>
      <c r="H185" s="1015"/>
      <c r="I185" s="1015"/>
      <c r="J185" s="1015"/>
      <c r="K185" s="1015"/>
      <c r="L185" s="1015"/>
      <c r="M185" s="1015"/>
      <c r="N185" s="1015"/>
      <c r="O185" s="1015"/>
      <c r="P185" s="1015"/>
      <c r="Q185" s="1015"/>
      <c r="R185" s="1015"/>
      <c r="S185" s="1015"/>
      <c r="T185" s="1015"/>
      <c r="U185" s="1015"/>
      <c r="V185" s="1015"/>
      <c r="W185" s="1015"/>
      <c r="AB185"/>
      <c r="AC185"/>
      <c r="AD185"/>
      <c r="AE185"/>
      <c r="AF185"/>
      <c r="AG185"/>
      <c r="AH185"/>
      <c r="AI185"/>
      <c r="AJ185"/>
      <c r="AK185"/>
    </row>
    <row r="186" spans="1:37" s="11" customFormat="1">
      <c r="A186"/>
      <c r="D186" s="1015"/>
      <c r="E186" s="1015"/>
      <c r="F186" s="1015"/>
      <c r="G186" s="1015"/>
      <c r="H186" s="1015"/>
      <c r="I186" s="1015"/>
      <c r="J186" s="1015"/>
      <c r="K186" s="1015"/>
      <c r="L186" s="1015"/>
      <c r="M186" s="1015"/>
      <c r="N186" s="1015"/>
      <c r="O186" s="1015"/>
      <c r="P186" s="1015"/>
      <c r="Q186" s="1015"/>
      <c r="R186" s="1015"/>
      <c r="S186" s="1015"/>
      <c r="T186" s="1015"/>
      <c r="U186" s="1015"/>
      <c r="V186" s="1015"/>
      <c r="W186" s="1015"/>
      <c r="AB186"/>
      <c r="AC186"/>
      <c r="AD186"/>
      <c r="AE186"/>
      <c r="AF186"/>
      <c r="AG186"/>
      <c r="AH186"/>
      <c r="AI186"/>
      <c r="AJ186"/>
      <c r="AK186"/>
    </row>
    <row r="187" spans="1:37" s="11" customFormat="1">
      <c r="A187"/>
      <c r="D187" s="1015"/>
      <c r="E187" s="1015"/>
      <c r="F187" s="1015"/>
      <c r="G187" s="1015"/>
      <c r="H187" s="1015"/>
      <c r="I187" s="1015"/>
      <c r="J187" s="1015"/>
      <c r="K187" s="1015"/>
      <c r="L187" s="1015"/>
      <c r="M187" s="1015"/>
      <c r="N187" s="1015"/>
      <c r="O187" s="1015"/>
      <c r="P187" s="1015"/>
      <c r="Q187" s="1015"/>
      <c r="R187" s="1015"/>
      <c r="S187" s="1015"/>
      <c r="T187" s="1015"/>
      <c r="U187" s="1015"/>
      <c r="V187" s="1015"/>
      <c r="W187" s="1015"/>
      <c r="AB187"/>
      <c r="AC187"/>
      <c r="AD187"/>
      <c r="AE187"/>
      <c r="AF187"/>
      <c r="AG187"/>
      <c r="AH187"/>
      <c r="AI187"/>
      <c r="AJ187"/>
      <c r="AK187"/>
    </row>
    <row r="188" spans="1:37" s="11" customFormat="1" ht="18.75" customHeight="1">
      <c r="A188"/>
      <c r="D188" s="1015"/>
      <c r="E188" s="1015"/>
      <c r="F188" s="1015"/>
      <c r="G188" s="1015"/>
      <c r="H188" s="1015"/>
      <c r="I188" s="1015"/>
      <c r="J188" s="1015"/>
      <c r="K188" s="1015"/>
      <c r="L188" s="1015"/>
      <c r="M188" s="1015"/>
      <c r="N188" s="1015"/>
      <c r="O188" s="1015"/>
      <c r="P188" s="1015"/>
      <c r="Q188" s="1015"/>
      <c r="R188" s="1015"/>
      <c r="S188" s="1015"/>
      <c r="T188" s="1015"/>
      <c r="U188" s="1015"/>
      <c r="V188" s="1015"/>
      <c r="W188" s="1015"/>
      <c r="AB188"/>
      <c r="AC188"/>
      <c r="AD188"/>
      <c r="AE188"/>
      <c r="AF188"/>
      <c r="AG188"/>
      <c r="AH188"/>
      <c r="AI188"/>
      <c r="AJ188"/>
      <c r="AK188"/>
    </row>
    <row r="189" spans="1:37" s="11" customFormat="1" ht="15.45">
      <c r="A189" s="1005" t="s">
        <v>304</v>
      </c>
      <c r="B189" s="1005"/>
      <c r="C189" s="1005"/>
      <c r="D189" s="1005"/>
      <c r="E189" s="1005"/>
      <c r="F189" s="1005"/>
      <c r="G189" s="1005"/>
      <c r="H189" s="1005"/>
      <c r="I189" s="1005"/>
      <c r="J189" s="1005"/>
      <c r="K189" s="1005"/>
      <c r="L189" s="1005"/>
      <c r="M189" s="1005"/>
      <c r="N189" s="1005"/>
      <c r="O189" s="1005"/>
      <c r="P189" s="1005"/>
      <c r="Q189" s="1005"/>
      <c r="R189" s="1005"/>
      <c r="S189" s="1005"/>
      <c r="T189" s="1005"/>
      <c r="U189" s="1005"/>
      <c r="V189" s="1005"/>
      <c r="W189" s="1005"/>
      <c r="X189" s="25"/>
      <c r="AB189"/>
      <c r="AC189"/>
      <c r="AD189"/>
      <c r="AE189"/>
      <c r="AF189"/>
      <c r="AG189"/>
      <c r="AH189"/>
      <c r="AI189"/>
      <c r="AJ189"/>
      <c r="AK189"/>
    </row>
    <row r="190" spans="1:37" s="11" customFormat="1">
      <c r="A190" s="1109"/>
      <c r="B190" s="1110"/>
      <c r="C190" s="1110"/>
      <c r="D190" s="1110"/>
      <c r="E190" s="1110"/>
      <c r="F190" s="1110"/>
      <c r="G190" s="1110"/>
      <c r="H190" s="1110"/>
      <c r="I190" s="1110"/>
      <c r="J190" s="1110"/>
      <c r="K190" s="1110"/>
      <c r="L190" s="1110"/>
      <c r="M190" s="1110"/>
      <c r="N190" s="1110"/>
      <c r="O190" s="1110"/>
      <c r="P190" s="1110"/>
      <c r="Q190" s="1110"/>
      <c r="R190" s="1007"/>
      <c r="S190" s="1007"/>
      <c r="T190" s="1007"/>
      <c r="U190" s="1007"/>
      <c r="V190" s="1007"/>
      <c r="W190" s="1008"/>
      <c r="X190" s="25"/>
      <c r="AB190"/>
      <c r="AC190"/>
      <c r="AD190"/>
      <c r="AE190"/>
      <c r="AF190"/>
      <c r="AG190"/>
      <c r="AH190"/>
      <c r="AI190"/>
      <c r="AJ190"/>
      <c r="AK190"/>
    </row>
    <row r="191" spans="1:37" s="11" customFormat="1">
      <c r="A191" s="1009"/>
      <c r="B191" s="1111"/>
      <c r="C191" s="1111"/>
      <c r="D191" s="1111"/>
      <c r="E191" s="1111"/>
      <c r="F191" s="1111"/>
      <c r="G191" s="1111"/>
      <c r="H191" s="1111"/>
      <c r="I191" s="1111"/>
      <c r="J191" s="1111"/>
      <c r="K191" s="1111"/>
      <c r="L191" s="1111"/>
      <c r="M191" s="1111"/>
      <c r="N191" s="1111"/>
      <c r="O191" s="1111"/>
      <c r="P191" s="1111"/>
      <c r="Q191" s="1111"/>
      <c r="R191" s="1010"/>
      <c r="S191" s="1010"/>
      <c r="T191" s="1010"/>
      <c r="U191" s="1010"/>
      <c r="V191" s="1010"/>
      <c r="W191" s="1011"/>
      <c r="X191" s="25"/>
      <c r="AB191"/>
      <c r="AC191"/>
      <c r="AD191"/>
      <c r="AE191"/>
      <c r="AF191"/>
      <c r="AG191"/>
      <c r="AH191"/>
      <c r="AI191"/>
      <c r="AJ191"/>
      <c r="AK191"/>
    </row>
    <row r="192" spans="1:37" s="11" customFormat="1">
      <c r="A192" s="1009"/>
      <c r="B192" s="1111"/>
      <c r="C192" s="1111"/>
      <c r="D192" s="1111"/>
      <c r="E192" s="1111"/>
      <c r="F192" s="1111"/>
      <c r="G192" s="1111"/>
      <c r="H192" s="1111"/>
      <c r="I192" s="1111"/>
      <c r="J192" s="1111"/>
      <c r="K192" s="1111"/>
      <c r="L192" s="1111"/>
      <c r="M192" s="1111"/>
      <c r="N192" s="1111"/>
      <c r="O192" s="1111"/>
      <c r="P192" s="1111"/>
      <c r="Q192" s="1111"/>
      <c r="R192" s="1010"/>
      <c r="S192" s="1010"/>
      <c r="T192" s="1010"/>
      <c r="U192" s="1010"/>
      <c r="V192" s="1010"/>
      <c r="W192" s="1011"/>
      <c r="X192" s="432"/>
      <c r="Y192" s="432"/>
      <c r="Z192" s="432"/>
      <c r="AB192"/>
      <c r="AC192"/>
      <c r="AD192"/>
      <c r="AE192"/>
      <c r="AF192"/>
      <c r="AG192"/>
      <c r="AH192"/>
      <c r="AI192"/>
      <c r="AJ192"/>
      <c r="AK192"/>
    </row>
    <row r="193" spans="1:37" s="11" customFormat="1">
      <c r="A193" s="1012"/>
      <c r="B193" s="1112"/>
      <c r="C193" s="1112"/>
      <c r="D193" s="1112"/>
      <c r="E193" s="1112"/>
      <c r="F193" s="1112"/>
      <c r="G193" s="1112"/>
      <c r="H193" s="1112"/>
      <c r="I193" s="1112"/>
      <c r="J193" s="1112"/>
      <c r="K193" s="1112"/>
      <c r="L193" s="1112"/>
      <c r="M193" s="1112"/>
      <c r="N193" s="1112"/>
      <c r="O193" s="1112"/>
      <c r="P193" s="1112"/>
      <c r="Q193" s="1112"/>
      <c r="R193" s="1013"/>
      <c r="S193" s="1013"/>
      <c r="T193" s="1013"/>
      <c r="U193" s="1013"/>
      <c r="V193" s="1013"/>
      <c r="W193" s="1014"/>
      <c r="AB193"/>
      <c r="AC193"/>
      <c r="AD193"/>
      <c r="AE193"/>
      <c r="AF193"/>
      <c r="AG193"/>
      <c r="AH193"/>
      <c r="AI193"/>
      <c r="AJ193"/>
      <c r="AK193"/>
    </row>
    <row r="194" spans="1:37">
      <c r="B194" s="68"/>
      <c r="C194" s="68"/>
      <c r="D194" s="68"/>
      <c r="E194" s="68"/>
      <c r="F194" s="68"/>
      <c r="G194" s="68"/>
      <c r="H194" s="68"/>
      <c r="I194" s="68"/>
      <c r="J194" s="68"/>
      <c r="K194" s="68"/>
      <c r="L194" s="68"/>
      <c r="M194" s="68"/>
      <c r="N194" s="68"/>
      <c r="O194" s="68"/>
      <c r="P194" s="68"/>
      <c r="Q194" s="68"/>
    </row>
    <row r="195" spans="1:37">
      <c r="B195" s="68"/>
      <c r="C195" s="68"/>
      <c r="D195" s="68"/>
      <c r="E195" s="68"/>
      <c r="F195" s="68"/>
      <c r="G195" s="68"/>
      <c r="H195" s="68"/>
      <c r="I195" s="68"/>
      <c r="J195" s="68"/>
      <c r="K195" s="68"/>
      <c r="L195" s="68"/>
      <c r="M195" s="68"/>
      <c r="N195" s="68"/>
      <c r="O195" s="68"/>
      <c r="P195" s="68"/>
      <c r="Q195" s="68"/>
    </row>
    <row r="196" spans="1:37">
      <c r="B196" s="68"/>
      <c r="C196" s="68"/>
      <c r="D196" s="68"/>
      <c r="E196" s="68"/>
      <c r="F196" s="68"/>
      <c r="G196" s="68"/>
      <c r="H196" s="68"/>
      <c r="I196" s="68"/>
      <c r="J196" s="68"/>
      <c r="K196" s="68"/>
      <c r="L196" s="68"/>
      <c r="M196" s="68"/>
      <c r="N196" s="68"/>
      <c r="O196" s="68"/>
      <c r="P196" s="68"/>
      <c r="Q196" s="68"/>
    </row>
    <row r="197" spans="1:37">
      <c r="B197" s="68"/>
      <c r="C197" s="68"/>
      <c r="D197" s="68"/>
      <c r="E197" s="68"/>
      <c r="F197" s="68"/>
      <c r="G197" s="68"/>
      <c r="H197" s="68"/>
      <c r="I197" s="68"/>
      <c r="J197" s="68"/>
      <c r="K197" s="68"/>
      <c r="L197" s="68"/>
      <c r="M197" s="68"/>
      <c r="N197" s="68"/>
      <c r="O197" s="68"/>
      <c r="P197" s="68"/>
      <c r="Q197" s="68"/>
    </row>
    <row r="198" spans="1:37">
      <c r="B198" s="68"/>
      <c r="C198" s="68"/>
      <c r="D198" s="68"/>
      <c r="E198" s="68"/>
      <c r="F198" s="68"/>
      <c r="G198" s="68"/>
      <c r="H198" s="68"/>
      <c r="I198" s="68"/>
      <c r="J198" s="68"/>
      <c r="K198" s="68"/>
      <c r="L198" s="68"/>
      <c r="M198" s="68"/>
      <c r="N198" s="68"/>
      <c r="O198" s="68"/>
      <c r="P198" s="68"/>
      <c r="Q198" s="68"/>
    </row>
    <row r="199" spans="1:37">
      <c r="B199" s="68"/>
      <c r="C199" s="68"/>
      <c r="D199" s="68"/>
      <c r="E199" s="68"/>
      <c r="F199" s="68"/>
      <c r="G199" s="68"/>
      <c r="H199" s="68"/>
      <c r="I199" s="68"/>
      <c r="J199" s="68"/>
      <c r="K199" s="68"/>
      <c r="L199" s="68"/>
      <c r="M199" s="68"/>
      <c r="N199" s="68"/>
      <c r="O199" s="68"/>
      <c r="P199" s="68"/>
      <c r="Q199" s="68"/>
    </row>
    <row r="200" spans="1:37">
      <c r="B200" s="68"/>
      <c r="C200" s="68"/>
      <c r="D200" s="68"/>
      <c r="E200" s="68"/>
      <c r="F200" s="68"/>
      <c r="G200" s="68"/>
      <c r="H200" s="68"/>
      <c r="I200" s="68"/>
      <c r="J200" s="68"/>
      <c r="K200" s="68"/>
      <c r="L200" s="68"/>
      <c r="M200" s="68"/>
      <c r="N200" s="68"/>
      <c r="O200" s="68"/>
      <c r="P200" s="68"/>
      <c r="Q200" s="68"/>
    </row>
    <row r="201" spans="1:37">
      <c r="B201" s="68"/>
      <c r="C201" s="68"/>
      <c r="D201" s="68"/>
      <c r="E201" s="68"/>
      <c r="F201" s="68"/>
      <c r="G201" s="68"/>
      <c r="H201" s="68"/>
      <c r="I201" s="68"/>
      <c r="J201" s="68"/>
      <c r="K201" s="68"/>
      <c r="L201" s="68"/>
      <c r="M201" s="68"/>
      <c r="N201" s="68"/>
      <c r="O201" s="68"/>
      <c r="P201" s="68"/>
      <c r="Q201" s="68"/>
    </row>
    <row r="202" spans="1:37">
      <c r="B202" s="68"/>
      <c r="C202" s="68"/>
      <c r="D202" s="68"/>
      <c r="E202" s="68"/>
      <c r="F202" s="68"/>
      <c r="G202" s="68"/>
      <c r="H202" s="68"/>
      <c r="I202" s="68"/>
      <c r="J202" s="68"/>
      <c r="K202" s="68"/>
      <c r="L202" s="68"/>
      <c r="M202" s="68"/>
      <c r="N202" s="68"/>
      <c r="O202" s="68"/>
      <c r="P202" s="68"/>
      <c r="Q202" s="68"/>
    </row>
    <row r="208" spans="1:37">
      <c r="B208" s="68"/>
      <c r="C208" s="68"/>
      <c r="D208" s="68"/>
      <c r="E208" s="68"/>
      <c r="F208" s="68"/>
      <c r="G208" s="68"/>
      <c r="H208" s="68"/>
      <c r="I208" s="68"/>
      <c r="J208" s="68"/>
      <c r="K208" s="68"/>
      <c r="L208" s="68"/>
      <c r="M208" s="68"/>
      <c r="N208" s="68"/>
      <c r="O208" s="68"/>
      <c r="P208" s="68"/>
      <c r="Q208"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7" spans="2:17">
      <c r="C247" s="5"/>
    </row>
    <row r="248" spans="2:17">
      <c r="C248" s="5"/>
    </row>
    <row r="280" spans="3:17">
      <c r="C280" s="68"/>
      <c r="D280" s="68"/>
      <c r="E280" s="68"/>
      <c r="F280" s="68"/>
      <c r="G280" s="68"/>
      <c r="H280" s="68"/>
      <c r="I280" s="68"/>
      <c r="J280" s="68"/>
      <c r="K280" s="68"/>
      <c r="L280" s="68"/>
      <c r="M280" s="68"/>
      <c r="N280" s="68"/>
      <c r="O280" s="68"/>
      <c r="P280" s="68"/>
      <c r="Q280" s="68"/>
    </row>
    <row r="281" spans="3:17">
      <c r="C281" s="68"/>
      <c r="D281" s="68"/>
      <c r="E281" s="68"/>
      <c r="F281" s="68"/>
      <c r="G281" s="68"/>
      <c r="H281" s="68"/>
      <c r="I281" s="68"/>
      <c r="J281" s="68"/>
      <c r="K281" s="68"/>
      <c r="L281" s="68"/>
      <c r="M281" s="68"/>
      <c r="N281" s="68"/>
      <c r="O281" s="68"/>
      <c r="P281" s="68"/>
      <c r="Q281" s="68"/>
    </row>
    <row r="282" spans="3:17">
      <c r="C282" s="68"/>
      <c r="D282" s="68"/>
      <c r="E282" s="68"/>
      <c r="F282" s="68"/>
      <c r="G282" s="68"/>
      <c r="H282" s="68"/>
      <c r="I282" s="68"/>
      <c r="J282" s="68"/>
      <c r="K282" s="68"/>
      <c r="L282" s="68"/>
      <c r="M282" s="68"/>
      <c r="N282" s="68"/>
      <c r="O282" s="68"/>
      <c r="P282" s="68"/>
      <c r="Q282" s="68"/>
    </row>
    <row r="283" spans="3:17">
      <c r="C283" s="68"/>
      <c r="D283" s="68"/>
      <c r="E283" s="68"/>
      <c r="F283" s="68"/>
      <c r="G283" s="68"/>
      <c r="H283" s="68"/>
      <c r="I283" s="68"/>
      <c r="J283" s="68"/>
      <c r="K283" s="68"/>
      <c r="L283" s="68"/>
      <c r="M283" s="68"/>
      <c r="N283" s="68"/>
      <c r="O283" s="68"/>
      <c r="P283" s="68"/>
      <c r="Q283" s="68"/>
    </row>
    <row r="284" spans="3:17">
      <c r="C284" s="68"/>
      <c r="D284" s="68"/>
      <c r="E284" s="68"/>
      <c r="F284" s="68"/>
      <c r="G284" s="68"/>
      <c r="H284" s="68"/>
      <c r="I284" s="68"/>
      <c r="J284" s="68"/>
      <c r="K284" s="68"/>
      <c r="L284" s="68"/>
      <c r="M284" s="68"/>
      <c r="N284" s="68"/>
      <c r="O284" s="68"/>
      <c r="P284" s="68"/>
      <c r="Q284" s="68"/>
    </row>
    <row r="285" spans="3:17">
      <c r="C285" s="68"/>
      <c r="D285" s="68"/>
      <c r="E285" s="68"/>
      <c r="F285" s="68"/>
      <c r="G285" s="68"/>
      <c r="H285" s="68"/>
      <c r="I285" s="68"/>
      <c r="J285" s="68"/>
      <c r="K285" s="68"/>
      <c r="L285" s="68"/>
      <c r="M285" s="68"/>
      <c r="N285" s="68"/>
      <c r="O285" s="68"/>
      <c r="P285" s="68"/>
      <c r="Q285" s="68"/>
    </row>
    <row r="286" spans="3:17">
      <c r="C286" s="68"/>
      <c r="D286" s="68"/>
      <c r="E286" s="68"/>
      <c r="F286" s="68"/>
      <c r="G286" s="68"/>
      <c r="H286" s="68"/>
      <c r="I286" s="68"/>
      <c r="J286" s="68"/>
      <c r="K286" s="68"/>
      <c r="L286" s="68"/>
      <c r="M286" s="68"/>
      <c r="N286" s="68"/>
      <c r="O286" s="68"/>
      <c r="P286" s="68"/>
      <c r="Q286" s="68"/>
    </row>
    <row r="287" spans="3:17">
      <c r="C287" s="68"/>
      <c r="D287" s="68"/>
      <c r="E287" s="68"/>
      <c r="F287" s="68"/>
      <c r="G287" s="68"/>
      <c r="H287" s="68"/>
      <c r="I287" s="68"/>
      <c r="J287" s="68"/>
      <c r="K287" s="68"/>
      <c r="L287" s="68"/>
      <c r="M287" s="68"/>
      <c r="N287" s="68"/>
      <c r="O287" s="68"/>
      <c r="P287" s="68"/>
      <c r="Q287" s="68"/>
    </row>
    <row r="288" spans="3:17">
      <c r="C288" s="68"/>
      <c r="D288" s="68"/>
      <c r="E288" s="68"/>
      <c r="F288" s="68"/>
      <c r="G288" s="68"/>
      <c r="H288" s="68"/>
      <c r="I288" s="68"/>
      <c r="J288" s="68"/>
      <c r="K288" s="68"/>
      <c r="L288" s="68"/>
      <c r="M288" s="68"/>
      <c r="N288" s="68"/>
      <c r="O288" s="68"/>
      <c r="P288" s="68"/>
      <c r="Q288" s="68"/>
    </row>
    <row r="289" spans="3:17">
      <c r="C289" s="68"/>
      <c r="D289" s="68"/>
      <c r="E289" s="68"/>
      <c r="F289" s="68"/>
      <c r="G289" s="68"/>
      <c r="H289" s="68"/>
      <c r="I289" s="68"/>
      <c r="J289" s="68"/>
      <c r="K289" s="68"/>
      <c r="L289" s="68"/>
      <c r="M289" s="68"/>
      <c r="N289" s="68"/>
      <c r="O289" s="68"/>
      <c r="P289" s="68"/>
      <c r="Q289"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sheetData>
  <mergeCells count="116">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 ref="G99:W100"/>
    <mergeCell ref="D124:W129"/>
    <mergeCell ref="G94:W97"/>
    <mergeCell ref="A91:W92"/>
    <mergeCell ref="H37:W37"/>
    <mergeCell ref="A73:W73"/>
    <mergeCell ref="A74:W86"/>
    <mergeCell ref="A87:Q87"/>
    <mergeCell ref="A88:W88"/>
    <mergeCell ref="A42:W42"/>
    <mergeCell ref="D44:W48"/>
    <mergeCell ref="D66:W71"/>
    <mergeCell ref="A39:W39"/>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X1:Z1"/>
    <mergeCell ref="AJ14:AK14"/>
    <mergeCell ref="AG19:AK19"/>
    <mergeCell ref="AG20:AI20"/>
    <mergeCell ref="AJ20:AK20"/>
    <mergeCell ref="AG16:AI16"/>
    <mergeCell ref="AJ16:AK16"/>
    <mergeCell ref="AG7:AK7"/>
    <mergeCell ref="AG21:AK21"/>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180</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6.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45">
      <c r="A7" s="6" t="s">
        <v>154</v>
      </c>
      <c r="B7"/>
      <c r="C7"/>
      <c r="D7"/>
      <c r="E7"/>
      <c r="F7"/>
      <c r="G7"/>
      <c r="H7"/>
      <c r="I7"/>
      <c r="J7"/>
      <c r="K7" s="24"/>
      <c r="L7" s="24"/>
      <c r="M7" s="24"/>
      <c r="N7" s="24"/>
      <c r="O7" s="24"/>
      <c r="P7" s="24"/>
      <c r="Q7" s="24"/>
      <c r="R7" s="24"/>
      <c r="S7" s="24"/>
      <c r="T7" s="24"/>
      <c r="U7" s="24"/>
      <c r="V7" s="24"/>
      <c r="W7" s="24"/>
      <c r="X7" s="432"/>
      <c r="Y7" s="432"/>
      <c r="Z7" s="432"/>
      <c r="AG7" s="991" t="s">
        <v>102</v>
      </c>
      <c r="AH7" s="992"/>
      <c r="AI7" s="992"/>
      <c r="AJ7" s="992"/>
      <c r="AK7" s="993"/>
    </row>
    <row r="8" spans="1:37" s="11" customFormat="1">
      <c r="A8" s="424" t="s">
        <v>261</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12.45" customHeight="1">
      <c r="A9" s="1015"/>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s="11" customFormat="1">
      <c r="A10" s="1015"/>
      <c r="B10" s="1015"/>
      <c r="C10" s="1015"/>
      <c r="D10" s="1015"/>
      <c r="E10" s="1015"/>
      <c r="F10" s="1015"/>
      <c r="G10" s="1015"/>
      <c r="H10" s="1015"/>
      <c r="I10" s="1015"/>
      <c r="J10" s="1015"/>
      <c r="K10" s="1015"/>
      <c r="L10" s="1015"/>
      <c r="M10" s="1015"/>
      <c r="N10" s="1015"/>
      <c r="O10" s="1015"/>
      <c r="P10" s="1015"/>
      <c r="Q10" s="1015"/>
      <c r="R10" s="1015"/>
      <c r="S10" s="1015"/>
      <c r="T10" s="1015"/>
      <c r="U10" s="1015"/>
      <c r="V10" s="1015"/>
      <c r="W10" s="1015"/>
      <c r="AG10" s="994" t="s">
        <v>275</v>
      </c>
      <c r="AH10" s="989"/>
      <c r="AI10" s="989"/>
      <c r="AJ10" s="989"/>
      <c r="AK10" s="990"/>
    </row>
    <row r="11" spans="1:37" s="11" customFormat="1" ht="5.25" customHeight="1">
      <c r="A11" s="17"/>
      <c r="B11" s="17"/>
      <c r="C11" s="17"/>
      <c r="D11" s="17"/>
      <c r="E11" s="17"/>
      <c r="F11" s="17"/>
      <c r="G11" s="17"/>
      <c r="H11" s="17"/>
      <c r="I11" s="17"/>
      <c r="J11" s="17"/>
      <c r="K11" s="17"/>
      <c r="L11" s="17"/>
      <c r="M11" s="17"/>
      <c r="N11" s="17"/>
      <c r="O11" s="17"/>
      <c r="P11" s="17"/>
      <c r="Q11" s="17"/>
      <c r="R11" s="17"/>
      <c r="S11" s="17"/>
      <c r="T11" s="17"/>
      <c r="U11" s="17"/>
      <c r="V11" s="17"/>
      <c r="W11" s="17"/>
      <c r="AG11" s="1002" t="s">
        <v>13</v>
      </c>
      <c r="AH11" s="1003"/>
      <c r="AI11" s="1003"/>
      <c r="AJ11" s="1003"/>
      <c r="AK11" s="1004"/>
    </row>
    <row r="12" spans="1:37" s="11" customFormat="1" ht="12.75" customHeight="1">
      <c r="A12"/>
      <c r="E12" s="441" t="s">
        <v>315</v>
      </c>
      <c r="F12" s="441"/>
      <c r="G12" s="441"/>
      <c r="H12" s="441"/>
      <c r="I12" s="441"/>
      <c r="J12" s="441"/>
      <c r="K12" s="441"/>
      <c r="L12" s="441"/>
      <c r="M12" s="441"/>
      <c r="N12" s="441"/>
      <c r="O12" s="441"/>
      <c r="P12" s="441"/>
      <c r="Q12" s="441"/>
      <c r="R12" s="441"/>
      <c r="S12" s="441"/>
      <c r="T12" s="441"/>
      <c r="U12" s="441"/>
      <c r="V12" s="441"/>
      <c r="W12" s="441"/>
      <c r="X12" s="1116" t="s">
        <v>215</v>
      </c>
      <c r="Y12" s="1116"/>
      <c r="Z12" s="1116"/>
      <c r="AA12" s="1116"/>
      <c r="AG12" s="994" t="s">
        <v>275</v>
      </c>
      <c r="AH12" s="989"/>
      <c r="AI12" s="989"/>
      <c r="AJ12" s="989"/>
      <c r="AK12" s="990"/>
    </row>
    <row r="13" spans="1:37" s="11" customFormat="1" ht="15.75" customHeight="1">
      <c r="A13"/>
      <c r="D13" s="2"/>
      <c r="E13" s="441"/>
      <c r="F13" s="441"/>
      <c r="G13" s="441"/>
      <c r="H13" s="441"/>
      <c r="I13" s="441"/>
      <c r="J13" s="441"/>
      <c r="K13" s="441"/>
      <c r="L13" s="441"/>
      <c r="M13" s="441"/>
      <c r="N13" s="441"/>
      <c r="O13" s="441"/>
      <c r="P13" s="441"/>
      <c r="Q13" s="441"/>
      <c r="R13" s="441"/>
      <c r="S13" s="441"/>
      <c r="T13" s="441"/>
      <c r="U13" s="441"/>
      <c r="V13" s="441"/>
      <c r="W13" s="441"/>
      <c r="AG13" s="991" t="s">
        <v>128</v>
      </c>
      <c r="AH13" s="992"/>
      <c r="AI13" s="992"/>
      <c r="AJ13" s="992"/>
      <c r="AK13" s="993"/>
    </row>
    <row r="14" spans="1:37" s="11" customFormat="1" ht="5.25" customHeight="1">
      <c r="A14"/>
      <c r="D14" s="2"/>
      <c r="E14" s="2"/>
      <c r="F14" s="2"/>
      <c r="G14" s="2"/>
      <c r="H14" s="2"/>
      <c r="I14" s="2"/>
      <c r="J14" s="2"/>
      <c r="K14" s="2"/>
      <c r="L14" s="2"/>
      <c r="M14" s="2"/>
      <c r="N14" s="2"/>
      <c r="O14" s="2"/>
      <c r="P14" s="2"/>
      <c r="Q14" s="2"/>
      <c r="R14" s="2"/>
      <c r="S14" s="2"/>
      <c r="T14" s="2"/>
      <c r="U14" s="2"/>
      <c r="V14" s="2"/>
      <c r="W14" s="2"/>
      <c r="AG14" s="994" t="s">
        <v>275</v>
      </c>
      <c r="AH14" s="989"/>
      <c r="AI14" s="989"/>
      <c r="AJ14" s="989"/>
      <c r="AK14" s="990"/>
    </row>
    <row r="15" spans="1:37" s="11" customFormat="1" ht="12.75" customHeight="1">
      <c r="A15"/>
      <c r="E15" s="437" t="s">
        <v>73</v>
      </c>
      <c r="F15" s="437"/>
      <c r="G15" s="437"/>
      <c r="H15" s="437"/>
      <c r="I15" s="437"/>
      <c r="J15" s="437"/>
      <c r="K15" s="437"/>
      <c r="L15" s="437"/>
      <c r="M15" s="437"/>
      <c r="N15" s="26"/>
      <c r="O15" s="26"/>
      <c r="P15" s="26"/>
      <c r="AG15" s="991" t="s">
        <v>7</v>
      </c>
      <c r="AH15" s="992"/>
      <c r="AI15" s="992"/>
      <c r="AJ15" s="992"/>
      <c r="AK15" s="993"/>
    </row>
    <row r="16" spans="1:37" s="11" customFormat="1" ht="5.25" customHeight="1">
      <c r="A16"/>
      <c r="D16" s="2"/>
      <c r="E16" s="2"/>
      <c r="F16" s="2"/>
      <c r="G16" s="2"/>
      <c r="H16" s="2"/>
      <c r="I16" s="2"/>
      <c r="J16" s="2"/>
      <c r="K16" s="2"/>
      <c r="L16" s="2"/>
      <c r="M16" s="26"/>
      <c r="N16" s="26"/>
      <c r="O16" s="26"/>
      <c r="P16" s="26"/>
      <c r="Q16" s="26"/>
      <c r="R16" s="26"/>
      <c r="S16" s="26"/>
      <c r="T16" s="26"/>
      <c r="U16" s="26"/>
      <c r="V16" s="26"/>
      <c r="W16" s="26"/>
      <c r="AG16" s="994" t="s">
        <v>275</v>
      </c>
      <c r="AH16" s="989"/>
      <c r="AI16" s="989"/>
      <c r="AJ16" s="989"/>
      <c r="AK16" s="990"/>
    </row>
    <row r="17" spans="1:37" s="11" customFormat="1">
      <c r="A17" s="10"/>
      <c r="B17" s="24"/>
      <c r="C17" s="24"/>
      <c r="D17" s="2"/>
      <c r="E17" s="434" t="s">
        <v>396</v>
      </c>
      <c r="F17" s="1016"/>
      <c r="G17" s="1016"/>
      <c r="H17" s="1016"/>
      <c r="I17" s="1016"/>
      <c r="J17" s="1016"/>
      <c r="K17" s="1016"/>
      <c r="L17" s="1016"/>
      <c r="M17" s="1016"/>
      <c r="N17" s="1016"/>
      <c r="O17" s="1016"/>
      <c r="P17" s="1016"/>
      <c r="Q17" s="1016"/>
      <c r="R17" s="1016"/>
      <c r="S17" s="1016"/>
      <c r="T17" s="1016"/>
      <c r="U17" s="1016"/>
      <c r="V17" s="1016"/>
      <c r="W17" s="1016"/>
      <c r="X17" s="25"/>
      <c r="AG17" s="991" t="s">
        <v>113</v>
      </c>
      <c r="AH17" s="992"/>
      <c r="AI17" s="992"/>
      <c r="AJ17" s="992"/>
      <c r="AK17" s="993"/>
    </row>
    <row r="18" spans="1:37" s="11" customFormat="1">
      <c r="A18" s="10"/>
      <c r="B18" s="24"/>
      <c r="C18" s="24"/>
      <c r="D18" s="2"/>
      <c r="E18" s="1016"/>
      <c r="F18" s="1016"/>
      <c r="G18" s="1016"/>
      <c r="H18" s="1016"/>
      <c r="I18" s="1016"/>
      <c r="J18" s="1016"/>
      <c r="K18" s="1016"/>
      <c r="L18" s="1016"/>
      <c r="M18" s="1016"/>
      <c r="N18" s="1016"/>
      <c r="O18" s="1016"/>
      <c r="P18" s="1016"/>
      <c r="Q18" s="1016"/>
      <c r="R18" s="1016"/>
      <c r="S18" s="1016"/>
      <c r="T18" s="1016"/>
      <c r="U18" s="1016"/>
      <c r="V18" s="1016"/>
      <c r="W18" s="1016"/>
      <c r="X18" s="25"/>
      <c r="AG18" s="994" t="s">
        <v>275</v>
      </c>
      <c r="AH18" s="989"/>
      <c r="AI18" s="989"/>
      <c r="AJ18" s="989"/>
      <c r="AK18" s="990"/>
    </row>
    <row r="19" spans="1:37" s="11" customFormat="1">
      <c r="A19" s="10"/>
      <c r="B19" s="24"/>
      <c r="C19" s="24"/>
      <c r="D19" s="2"/>
      <c r="E19" s="1016"/>
      <c r="F19" s="1016"/>
      <c r="G19" s="1016"/>
      <c r="H19" s="1016"/>
      <c r="I19" s="1016"/>
      <c r="J19" s="1016"/>
      <c r="K19" s="1016"/>
      <c r="L19" s="1016"/>
      <c r="M19" s="1016"/>
      <c r="N19" s="1016"/>
      <c r="O19" s="1016"/>
      <c r="P19" s="1016"/>
      <c r="Q19" s="1016"/>
      <c r="R19" s="1016"/>
      <c r="S19" s="1016"/>
      <c r="T19" s="1016"/>
      <c r="U19" s="1016"/>
      <c r="V19" s="1016"/>
      <c r="W19" s="1016"/>
      <c r="AG19" s="991" t="s">
        <v>53</v>
      </c>
      <c r="AH19" s="992"/>
      <c r="AI19" s="992"/>
      <c r="AJ19" s="992"/>
      <c r="AK19" s="993"/>
    </row>
    <row r="20" spans="1:37" s="11" customFormat="1">
      <c r="A20" s="10"/>
      <c r="B20" s="24"/>
      <c r="C20" s="24"/>
      <c r="D20" s="2"/>
      <c r="E20" s="1016"/>
      <c r="F20" s="1016"/>
      <c r="G20" s="1016"/>
      <c r="H20" s="1016"/>
      <c r="I20" s="1016"/>
      <c r="J20" s="1016"/>
      <c r="K20" s="1016"/>
      <c r="L20" s="1016"/>
      <c r="M20" s="1016"/>
      <c r="N20" s="1016"/>
      <c r="O20" s="1016"/>
      <c r="P20" s="1016"/>
      <c r="Q20" s="1016"/>
      <c r="R20" s="1016"/>
      <c r="S20" s="1016"/>
      <c r="T20" s="1016"/>
      <c r="U20" s="1016"/>
      <c r="V20" s="1016"/>
      <c r="W20" s="1016"/>
      <c r="X20" s="74"/>
      <c r="AG20" s="994" t="s">
        <v>275</v>
      </c>
      <c r="AH20" s="989"/>
      <c r="AI20" s="989"/>
      <c r="AJ20" s="989"/>
      <c r="AK20" s="990"/>
    </row>
    <row r="21" spans="1:37" s="11" customFormat="1">
      <c r="A21" s="10"/>
      <c r="B21" s="24"/>
      <c r="C21" s="24"/>
      <c r="D21" s="2"/>
      <c r="E21" s="1016"/>
      <c r="F21" s="1016"/>
      <c r="G21" s="1016"/>
      <c r="H21" s="1016"/>
      <c r="I21" s="1016"/>
      <c r="J21" s="1016"/>
      <c r="K21" s="1016"/>
      <c r="L21" s="1016"/>
      <c r="M21" s="1016"/>
      <c r="N21" s="1016"/>
      <c r="O21" s="1016"/>
      <c r="P21" s="1016"/>
      <c r="Q21" s="1016"/>
      <c r="R21" s="1016"/>
      <c r="S21" s="1016"/>
      <c r="T21" s="1016"/>
      <c r="U21" s="1016"/>
      <c r="V21" s="1016"/>
      <c r="W21" s="1016"/>
      <c r="X21" s="25"/>
      <c r="AG21" s="1002" t="s">
        <v>164</v>
      </c>
      <c r="AH21" s="1003"/>
      <c r="AI21" s="1003"/>
      <c r="AJ21" s="1003"/>
      <c r="AK21" s="1004"/>
    </row>
    <row r="22" spans="1:37" s="11" customFormat="1" ht="15.45">
      <c r="A22" s="6" t="s">
        <v>155</v>
      </c>
      <c r="B22"/>
      <c r="C22"/>
      <c r="D22"/>
      <c r="E22"/>
      <c r="F22"/>
      <c r="G22"/>
      <c r="H22"/>
      <c r="I22"/>
      <c r="J22"/>
      <c r="K22" s="24"/>
      <c r="L22" s="24"/>
      <c r="M22" s="24"/>
      <c r="N22" s="24"/>
      <c r="O22" s="24"/>
      <c r="P22" s="24"/>
      <c r="Q22" s="24"/>
      <c r="R22" s="24"/>
      <c r="S22" s="24"/>
      <c r="T22" s="24"/>
      <c r="U22" s="24"/>
      <c r="V22" s="24"/>
      <c r="W22" s="24"/>
      <c r="AG22" s="994" t="s">
        <v>275</v>
      </c>
      <c r="AH22" s="989"/>
      <c r="AI22" s="989"/>
      <c r="AJ22" s="989"/>
      <c r="AK22" s="990"/>
    </row>
    <row r="23" spans="1:37" s="11" customFormat="1">
      <c r="A23" s="424" t="s">
        <v>450</v>
      </c>
      <c r="B23" s="1015"/>
      <c r="C23" s="1015"/>
      <c r="D23" s="1015"/>
      <c r="E23" s="1015"/>
      <c r="F23" s="1015"/>
      <c r="G23" s="1015"/>
      <c r="H23" s="1015"/>
      <c r="I23" s="1015"/>
      <c r="J23" s="1015"/>
      <c r="K23" s="1015"/>
      <c r="L23" s="1015"/>
      <c r="M23" s="1015"/>
      <c r="N23" s="1015"/>
      <c r="O23" s="1015"/>
      <c r="P23" s="1015"/>
      <c r="Q23" s="1015"/>
      <c r="R23" s="1015"/>
      <c r="S23" s="1015"/>
      <c r="T23" s="1015"/>
      <c r="U23" s="1015"/>
      <c r="V23" s="1015"/>
      <c r="W23" s="1015"/>
      <c r="AG23" s="991" t="s">
        <v>289</v>
      </c>
      <c r="AH23" s="992"/>
      <c r="AI23" s="992"/>
      <c r="AJ23" s="992"/>
      <c r="AK23" s="993"/>
    </row>
    <row r="24" spans="1:37" s="11" customFormat="1" ht="12.45" customHeight="1">
      <c r="A24" s="1015"/>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AG24" s="994" t="s">
        <v>275</v>
      </c>
      <c r="AH24" s="989"/>
      <c r="AI24" s="989"/>
      <c r="AJ24" s="989"/>
      <c r="AK24" s="990"/>
    </row>
    <row r="25" spans="1:37" s="11" customFormat="1" ht="6.75" customHeight="1">
      <c r="A25" s="17"/>
      <c r="B25" s="17"/>
      <c r="C25" s="17"/>
      <c r="D25" s="17"/>
      <c r="E25" s="17"/>
      <c r="F25" s="17"/>
      <c r="G25" s="17"/>
      <c r="H25" s="17"/>
      <c r="I25" s="17"/>
      <c r="J25" s="17"/>
      <c r="K25" s="17"/>
      <c r="L25" s="17"/>
      <c r="M25" s="17"/>
      <c r="N25" s="17"/>
      <c r="O25" s="17"/>
      <c r="P25" s="17"/>
      <c r="Q25" s="17"/>
      <c r="R25" s="17"/>
      <c r="S25" s="17"/>
      <c r="T25" s="17"/>
      <c r="U25" s="17"/>
      <c r="V25" s="17"/>
      <c r="W25" s="17"/>
      <c r="AG25" s="991" t="s">
        <v>63</v>
      </c>
      <c r="AH25" s="992"/>
      <c r="AI25" s="992"/>
      <c r="AJ25" s="992"/>
      <c r="AK25" s="993"/>
    </row>
    <row r="26" spans="1:37" s="11" customFormat="1">
      <c r="A26"/>
      <c r="D26" s="437" t="s">
        <v>315</v>
      </c>
      <c r="E26" s="1016"/>
      <c r="F26" s="1016"/>
      <c r="G26" s="1016"/>
      <c r="H26" s="1016"/>
      <c r="I26" s="1016"/>
      <c r="J26" s="1016"/>
      <c r="K26" s="1016"/>
      <c r="L26" s="1016"/>
      <c r="M26" s="1016"/>
      <c r="N26" s="1016"/>
      <c r="O26" s="1016"/>
      <c r="P26" s="1016"/>
      <c r="Q26" s="1016"/>
      <c r="R26" s="1016"/>
      <c r="S26" s="1016"/>
      <c r="T26" s="1016"/>
      <c r="U26" s="1016"/>
      <c r="V26" s="1016"/>
      <c r="W26" s="1016"/>
      <c r="AG26" s="994" t="s">
        <v>275</v>
      </c>
      <c r="AH26" s="989"/>
      <c r="AI26" s="989"/>
      <c r="AJ26" s="989"/>
      <c r="AK26" s="990"/>
    </row>
    <row r="27" spans="1:37" s="11" customFormat="1">
      <c r="A27"/>
      <c r="D27" s="1016"/>
      <c r="E27" s="1016"/>
      <c r="F27" s="1016"/>
      <c r="G27" s="1016"/>
      <c r="H27" s="1016"/>
      <c r="I27" s="1016"/>
      <c r="J27" s="1016"/>
      <c r="K27" s="1016"/>
      <c r="L27" s="1016"/>
      <c r="M27" s="1016"/>
      <c r="N27" s="1016"/>
      <c r="O27" s="1016"/>
      <c r="P27" s="1016"/>
      <c r="Q27" s="1016"/>
      <c r="R27" s="1016"/>
      <c r="S27" s="1016"/>
      <c r="T27" s="1016"/>
      <c r="U27" s="1016"/>
      <c r="V27" s="1016"/>
      <c r="W27" s="1016"/>
      <c r="AG27" s="227"/>
      <c r="AH27" s="228"/>
      <c r="AI27" s="228"/>
      <c r="AJ27" s="228"/>
      <c r="AK27" s="229"/>
    </row>
    <row r="28" spans="1:37" s="11" customFormat="1" ht="6.75" customHeight="1">
      <c r="A28"/>
      <c r="D28" s="1016"/>
      <c r="E28" s="1016"/>
      <c r="F28" s="1016"/>
      <c r="G28" s="1016"/>
      <c r="H28" s="1016"/>
      <c r="I28" s="1016"/>
      <c r="J28" s="1016"/>
      <c r="K28" s="1016"/>
      <c r="L28" s="1016"/>
      <c r="M28" s="1016"/>
      <c r="N28" s="1016"/>
      <c r="O28" s="1016"/>
      <c r="P28" s="1016"/>
      <c r="Q28" s="1016"/>
      <c r="R28" s="1016"/>
      <c r="S28" s="1016"/>
      <c r="T28" s="1016"/>
      <c r="U28" s="1016"/>
      <c r="V28" s="1016"/>
      <c r="W28" s="1016"/>
      <c r="AG28" s="991" t="s">
        <v>64</v>
      </c>
      <c r="AH28" s="992"/>
      <c r="AI28" s="992"/>
      <c r="AJ28" s="992"/>
      <c r="AK28" s="993"/>
    </row>
    <row r="29" spans="1:37" s="11" customFormat="1">
      <c r="A29"/>
      <c r="D29" s="424" t="s">
        <v>397</v>
      </c>
      <c r="E29" s="1015"/>
      <c r="F29" s="1015"/>
      <c r="G29" s="1015"/>
      <c r="H29" s="1015"/>
      <c r="I29" s="1015"/>
      <c r="J29" s="1015"/>
      <c r="K29" s="1015"/>
      <c r="L29" s="1015"/>
      <c r="M29" s="1015"/>
      <c r="N29" s="1015"/>
      <c r="O29" s="1015"/>
      <c r="P29" s="1015"/>
      <c r="Q29" s="1015"/>
      <c r="R29" s="1015"/>
      <c r="S29" s="1015"/>
      <c r="T29" s="1015"/>
      <c r="U29" s="1015"/>
      <c r="V29" s="1015"/>
      <c r="W29" s="1015"/>
      <c r="AG29" s="994" t="s">
        <v>275</v>
      </c>
      <c r="AH29" s="989"/>
      <c r="AI29" s="989"/>
      <c r="AJ29" s="989"/>
      <c r="AK29" s="990"/>
    </row>
    <row r="30" spans="1:37" s="11" customFormat="1">
      <c r="A30"/>
      <c r="D30" s="1015"/>
      <c r="E30" s="1015"/>
      <c r="F30" s="1015"/>
      <c r="G30" s="1015"/>
      <c r="H30" s="1015"/>
      <c r="I30" s="1015"/>
      <c r="J30" s="1015"/>
      <c r="K30" s="1015"/>
      <c r="L30" s="1015"/>
      <c r="M30" s="1015"/>
      <c r="N30" s="1015"/>
      <c r="O30" s="1015"/>
      <c r="P30" s="1015"/>
      <c r="Q30" s="1015"/>
      <c r="R30" s="1015"/>
      <c r="S30" s="1015"/>
      <c r="T30" s="1015"/>
      <c r="U30" s="1015"/>
      <c r="V30" s="1015"/>
      <c r="W30" s="1015"/>
      <c r="AG30" s="991" t="s">
        <v>290</v>
      </c>
      <c r="AH30" s="992"/>
      <c r="AI30" s="992"/>
      <c r="AJ30" s="992"/>
      <c r="AK30" s="993"/>
    </row>
    <row r="31" spans="1:37" s="11" customFormat="1">
      <c r="A31"/>
      <c r="D31" s="1015"/>
      <c r="E31" s="1015"/>
      <c r="F31" s="1015"/>
      <c r="G31" s="1015"/>
      <c r="H31" s="1015"/>
      <c r="I31" s="1015"/>
      <c r="J31" s="1015"/>
      <c r="K31" s="1015"/>
      <c r="L31" s="1015"/>
      <c r="M31" s="1015"/>
      <c r="N31" s="1015"/>
      <c r="O31" s="1015"/>
      <c r="P31" s="1015"/>
      <c r="Q31" s="1015"/>
      <c r="R31" s="1015"/>
      <c r="S31" s="1015"/>
      <c r="T31" s="1015"/>
      <c r="U31" s="1015"/>
      <c r="V31" s="1015"/>
      <c r="W31" s="1015"/>
      <c r="AG31" s="994" t="s">
        <v>275</v>
      </c>
      <c r="AH31" s="989"/>
      <c r="AI31" s="989"/>
      <c r="AJ31" s="989"/>
      <c r="AK31" s="990"/>
    </row>
    <row r="32" spans="1:37" s="11" customFormat="1">
      <c r="A32"/>
      <c r="D32" s="1015"/>
      <c r="E32" s="1015"/>
      <c r="F32" s="1015"/>
      <c r="G32" s="1015"/>
      <c r="H32" s="1015"/>
      <c r="I32" s="1015"/>
      <c r="J32" s="1015"/>
      <c r="K32" s="1015"/>
      <c r="L32" s="1015"/>
      <c r="M32" s="1015"/>
      <c r="N32" s="1015"/>
      <c r="O32" s="1015"/>
      <c r="P32" s="1015"/>
      <c r="Q32" s="1015"/>
      <c r="R32" s="1015"/>
      <c r="S32" s="1015"/>
      <c r="T32" s="1015"/>
      <c r="U32" s="1015"/>
      <c r="V32" s="1015"/>
      <c r="W32" s="1015"/>
      <c r="AG32" s="991" t="s">
        <v>8</v>
      </c>
      <c r="AH32" s="992"/>
      <c r="AI32" s="992"/>
      <c r="AJ32" s="992"/>
      <c r="AK32" s="993"/>
    </row>
    <row r="33" spans="1:37" s="11" customFormat="1">
      <c r="A33"/>
      <c r="D33" s="1015"/>
      <c r="E33" s="1015"/>
      <c r="F33" s="1015"/>
      <c r="G33" s="1015"/>
      <c r="H33" s="1015"/>
      <c r="I33" s="1015"/>
      <c r="J33" s="1015"/>
      <c r="K33" s="1015"/>
      <c r="L33" s="1015"/>
      <c r="M33" s="1015"/>
      <c r="N33" s="1015"/>
      <c r="O33" s="1015"/>
      <c r="P33" s="1015"/>
      <c r="Q33" s="1015"/>
      <c r="R33" s="1015"/>
      <c r="S33" s="1015"/>
      <c r="T33" s="1015"/>
      <c r="U33" s="1015"/>
      <c r="V33" s="1015"/>
      <c r="W33" s="1015"/>
      <c r="AG33" s="994" t="s">
        <v>275</v>
      </c>
      <c r="AH33" s="989"/>
      <c r="AI33" s="989"/>
      <c r="AJ33" s="989"/>
      <c r="AK33" s="990"/>
    </row>
    <row r="34" spans="1:37" s="11" customFormat="1">
      <c r="A34"/>
      <c r="D34" s="1015"/>
      <c r="E34" s="1015"/>
      <c r="F34" s="1015"/>
      <c r="G34" s="1015"/>
      <c r="H34" s="1015"/>
      <c r="I34" s="1015"/>
      <c r="J34" s="1015"/>
      <c r="K34" s="1015"/>
      <c r="L34" s="1015"/>
      <c r="M34" s="1015"/>
      <c r="N34" s="1015"/>
      <c r="O34" s="1015"/>
      <c r="P34" s="1015"/>
      <c r="Q34" s="1015"/>
      <c r="R34" s="1015"/>
      <c r="S34" s="1015"/>
      <c r="T34" s="1015"/>
      <c r="U34" s="1015"/>
      <c r="V34" s="1015"/>
      <c r="W34" s="1015"/>
      <c r="AG34" s="991" t="s">
        <v>56</v>
      </c>
      <c r="AH34" s="992"/>
      <c r="AI34" s="992"/>
      <c r="AJ34" s="992"/>
      <c r="AK34" s="993"/>
    </row>
    <row r="35" spans="1:37" s="11" customFormat="1" ht="15" customHeight="1">
      <c r="A35" s="10"/>
      <c r="B35" s="26"/>
      <c r="C35" s="26"/>
      <c r="D35" s="1015"/>
      <c r="E35" s="1015"/>
      <c r="F35" s="1015"/>
      <c r="G35" s="1015"/>
      <c r="H35" s="1015"/>
      <c r="I35" s="1015"/>
      <c r="J35" s="1015"/>
      <c r="K35" s="1015"/>
      <c r="L35" s="1015"/>
      <c r="M35" s="1015"/>
      <c r="N35" s="1015"/>
      <c r="O35" s="1015"/>
      <c r="P35" s="1015"/>
      <c r="Q35" s="1015"/>
      <c r="R35" s="1015"/>
      <c r="S35" s="1015"/>
      <c r="T35" s="1015"/>
      <c r="U35" s="1015"/>
      <c r="V35" s="1015"/>
      <c r="W35" s="1015"/>
      <c r="X35" s="24"/>
      <c r="AG35" s="997" t="s">
        <v>275</v>
      </c>
      <c r="AH35" s="995"/>
      <c r="AI35" s="995"/>
      <c r="AJ35" s="995"/>
      <c r="AK35" s="996"/>
    </row>
    <row r="36" spans="1:37" s="11" customFormat="1" ht="3.75" customHeight="1">
      <c r="A36" s="10"/>
      <c r="B36" s="26"/>
      <c r="C36" s="26"/>
      <c r="D36" s="17"/>
      <c r="E36" s="17"/>
      <c r="F36" s="17"/>
      <c r="G36" s="17"/>
      <c r="H36" s="17"/>
      <c r="I36" s="17"/>
      <c r="J36" s="17"/>
      <c r="K36" s="17"/>
      <c r="L36" s="17"/>
      <c r="M36" s="17"/>
      <c r="N36" s="17"/>
      <c r="O36" s="17"/>
      <c r="P36" s="17"/>
      <c r="Q36" s="17"/>
      <c r="R36" s="17"/>
      <c r="S36" s="17"/>
      <c r="T36" s="17"/>
      <c r="U36" s="17"/>
      <c r="V36" s="17"/>
      <c r="W36" s="17"/>
      <c r="X36" s="24"/>
    </row>
    <row r="37" spans="1:37" s="11" customFormat="1" ht="15.45">
      <c r="A37" s="439" t="s">
        <v>156</v>
      </c>
      <c r="B37" s="439"/>
      <c r="C37" s="439"/>
      <c r="D37"/>
      <c r="E37"/>
      <c r="F37"/>
      <c r="G37"/>
      <c r="H37"/>
      <c r="I37"/>
      <c r="J37"/>
      <c r="K37" s="24"/>
      <c r="L37" s="24"/>
      <c r="M37" s="24"/>
      <c r="N37" s="24"/>
      <c r="O37" s="24"/>
      <c r="P37" s="24"/>
      <c r="Q37" s="24"/>
      <c r="R37" s="24"/>
      <c r="S37" s="24"/>
      <c r="T37" s="24"/>
      <c r="U37" s="24"/>
      <c r="V37" s="24"/>
      <c r="W37" s="24"/>
      <c r="AG37" s="37"/>
      <c r="AH37" s="37"/>
      <c r="AI37" s="37"/>
    </row>
    <row r="38" spans="1:37" s="11" customFormat="1">
      <c r="A38" s="424" t="s">
        <v>451</v>
      </c>
      <c r="B38" s="1015"/>
      <c r="C38" s="1015"/>
      <c r="D38" s="1015"/>
      <c r="E38" s="1015"/>
      <c r="F38" s="1015"/>
      <c r="G38" s="1015"/>
      <c r="H38" s="1015"/>
      <c r="I38" s="1015"/>
      <c r="J38" s="1015"/>
      <c r="K38" s="1015"/>
      <c r="L38" s="1015"/>
      <c r="M38" s="1015"/>
      <c r="N38" s="1015"/>
      <c r="O38" s="1015"/>
      <c r="P38" s="1015"/>
      <c r="Q38" s="1015"/>
      <c r="R38" s="1015"/>
      <c r="S38" s="1015"/>
      <c r="T38" s="1015"/>
      <c r="U38" s="1015"/>
      <c r="V38" s="1015"/>
      <c r="W38" s="1015"/>
      <c r="AG38" s="218" t="s">
        <v>348</v>
      </c>
      <c r="AH38" s="218"/>
      <c r="AI38" s="218"/>
    </row>
    <row r="39" spans="1:37" s="11" customFormat="1">
      <c r="A39" s="1015"/>
      <c r="B39" s="1015"/>
      <c r="C39" s="1015"/>
      <c r="D39" s="1015"/>
      <c r="E39" s="1015"/>
      <c r="F39" s="1015"/>
      <c r="G39" s="1015"/>
      <c r="H39" s="1015"/>
      <c r="I39" s="1015"/>
      <c r="J39" s="1015"/>
      <c r="K39" s="1015"/>
      <c r="L39" s="1015"/>
      <c r="M39" s="1015"/>
      <c r="N39" s="1015"/>
      <c r="O39" s="1015"/>
      <c r="P39" s="1015"/>
      <c r="Q39" s="1015"/>
      <c r="R39" s="1015"/>
      <c r="S39" s="1015"/>
      <c r="T39" s="1015"/>
      <c r="U39" s="1015"/>
      <c r="V39" s="1015"/>
      <c r="W39" s="1015"/>
      <c r="AG39" s="37"/>
      <c r="AH39" s="37"/>
      <c r="AI39" s="37"/>
    </row>
    <row r="40" spans="1:37" s="11" customFormat="1">
      <c r="A40" s="1015"/>
      <c r="B40" s="1015"/>
      <c r="C40" s="1015"/>
      <c r="D40" s="1015"/>
      <c r="E40" s="1015"/>
      <c r="F40" s="1015"/>
      <c r="G40" s="1015"/>
      <c r="H40" s="1015"/>
      <c r="I40" s="1015"/>
      <c r="J40" s="1015"/>
      <c r="K40" s="1015"/>
      <c r="L40" s="1015"/>
      <c r="M40" s="1015"/>
      <c r="N40" s="1015"/>
      <c r="O40" s="1015"/>
      <c r="P40" s="1015"/>
      <c r="Q40" s="1015"/>
      <c r="R40" s="1015"/>
      <c r="S40" s="1015"/>
      <c r="T40" s="1015"/>
      <c r="U40" s="1015"/>
      <c r="V40" s="1015"/>
      <c r="W40" s="1015"/>
      <c r="AG40" s="217" t="s">
        <v>349</v>
      </c>
      <c r="AH40" s="217"/>
      <c r="AI40" s="217"/>
    </row>
    <row r="41" spans="1:37" s="11" customFormat="1" ht="5.25" customHeight="1">
      <c r="A41" s="17"/>
      <c r="B41" s="17"/>
      <c r="C41" s="17"/>
      <c r="D41" s="17"/>
      <c r="E41" s="17"/>
      <c r="F41" s="17"/>
      <c r="G41" s="17"/>
      <c r="H41" s="17"/>
      <c r="I41" s="17"/>
      <c r="J41" s="17"/>
      <c r="K41" s="17"/>
      <c r="L41" s="17"/>
      <c r="M41" s="17"/>
      <c r="N41" s="17"/>
      <c r="O41" s="17"/>
      <c r="P41" s="17"/>
      <c r="Q41" s="17"/>
      <c r="R41" s="17"/>
      <c r="S41" s="17"/>
      <c r="T41" s="17"/>
      <c r="U41" s="17"/>
      <c r="V41" s="17"/>
      <c r="W41" s="17"/>
      <c r="AG41" s="37"/>
      <c r="AH41" s="37"/>
      <c r="AI41" s="37"/>
    </row>
    <row r="42" spans="1:37" s="11" customFormat="1" ht="12.75" customHeight="1">
      <c r="A42"/>
      <c r="D42" s="437" t="s">
        <v>317</v>
      </c>
      <c r="E42" s="437"/>
      <c r="F42" s="437"/>
      <c r="G42" s="437"/>
      <c r="H42" s="437"/>
      <c r="I42" s="437"/>
      <c r="J42" s="437"/>
      <c r="K42" s="437"/>
      <c r="L42" s="437"/>
      <c r="M42" s="437"/>
      <c r="N42" s="437"/>
      <c r="O42" s="437"/>
      <c r="P42" s="437"/>
      <c r="Q42" s="437"/>
      <c r="R42" s="437"/>
      <c r="S42" s="437"/>
      <c r="T42" s="437"/>
      <c r="U42" s="437"/>
      <c r="V42" s="437"/>
      <c r="W42" s="437"/>
      <c r="AG42" s="217"/>
      <c r="AH42" s="217"/>
      <c r="AI42" s="217"/>
    </row>
    <row r="43" spans="1:37" s="11" customFormat="1" ht="15" customHeight="1">
      <c r="A43"/>
      <c r="D43" s="437"/>
      <c r="E43" s="437"/>
      <c r="F43" s="437"/>
      <c r="G43" s="437"/>
      <c r="H43" s="437"/>
      <c r="I43" s="437"/>
      <c r="J43" s="437"/>
      <c r="K43" s="437"/>
      <c r="L43" s="437"/>
      <c r="M43" s="437"/>
      <c r="N43" s="437"/>
      <c r="O43" s="437"/>
      <c r="P43" s="437"/>
      <c r="Q43" s="437"/>
      <c r="R43" s="437"/>
      <c r="S43" s="437"/>
      <c r="T43" s="437"/>
      <c r="U43" s="437"/>
      <c r="V43" s="437"/>
      <c r="W43" s="437"/>
      <c r="AG43" s="1114"/>
      <c r="AH43" s="1114"/>
      <c r="AI43" s="1114"/>
    </row>
    <row r="44" spans="1:37" s="11" customFormat="1" ht="5.25" customHeight="1">
      <c r="A44"/>
      <c r="B44" s="11" t="s">
        <v>602</v>
      </c>
      <c r="D44" s="2"/>
      <c r="E44" s="2"/>
      <c r="F44" s="2"/>
      <c r="G44" s="2"/>
      <c r="H44" s="2"/>
      <c r="I44" s="2"/>
      <c r="J44" s="2"/>
      <c r="K44" s="2"/>
      <c r="L44" s="2"/>
      <c r="M44" s="2"/>
      <c r="N44" s="2"/>
      <c r="O44" s="2"/>
      <c r="P44" s="2"/>
      <c r="Q44" s="2"/>
      <c r="R44" s="2"/>
      <c r="S44" s="2"/>
      <c r="T44" s="2"/>
      <c r="U44" s="2"/>
      <c r="V44" s="2"/>
      <c r="W44" s="2"/>
      <c r="AG44" s="37"/>
      <c r="AH44" s="37"/>
      <c r="AI44" s="37"/>
    </row>
    <row r="45" spans="1:37" s="11" customFormat="1">
      <c r="A45"/>
      <c r="D45" s="424" t="s">
        <v>490</v>
      </c>
      <c r="E45" s="1015"/>
      <c r="F45" s="1015"/>
      <c r="G45" s="1015"/>
      <c r="H45" s="1015"/>
      <c r="I45" s="1015"/>
      <c r="J45" s="1015"/>
      <c r="K45" s="1015"/>
      <c r="L45" s="1015"/>
      <c r="M45" s="1015"/>
      <c r="N45" s="1015"/>
      <c r="O45" s="1015"/>
      <c r="P45" s="1015"/>
      <c r="Q45" s="1015"/>
      <c r="R45" s="1015"/>
      <c r="S45" s="1015"/>
      <c r="T45" s="1015"/>
      <c r="U45" s="1015"/>
      <c r="V45" s="1015"/>
      <c r="W45" s="1015"/>
    </row>
    <row r="46" spans="1:37" s="11" customFormat="1">
      <c r="A46"/>
      <c r="D46" s="1015"/>
      <c r="E46" s="1015"/>
      <c r="F46" s="1015"/>
      <c r="G46" s="1015"/>
      <c r="H46" s="1015"/>
      <c r="I46" s="1015"/>
      <c r="J46" s="1015"/>
      <c r="K46" s="1015"/>
      <c r="L46" s="1015"/>
      <c r="M46" s="1015"/>
      <c r="N46" s="1015"/>
      <c r="O46" s="1015"/>
      <c r="P46" s="1015"/>
      <c r="Q46" s="1015"/>
      <c r="R46" s="1015"/>
      <c r="S46" s="1015"/>
      <c r="T46" s="1015"/>
      <c r="U46" s="1015"/>
      <c r="V46" s="1015"/>
      <c r="W46" s="1015"/>
      <c r="AG46" s="1115"/>
      <c r="AH46" s="1115"/>
      <c r="AI46" s="1115"/>
    </row>
    <row r="47" spans="1:37" s="11" customFormat="1">
      <c r="A47"/>
      <c r="D47" s="1015"/>
      <c r="E47" s="1015"/>
      <c r="F47" s="1015"/>
      <c r="G47" s="1015"/>
      <c r="H47" s="1015"/>
      <c r="I47" s="1015"/>
      <c r="J47" s="1015"/>
      <c r="K47" s="1015"/>
      <c r="L47" s="1015"/>
      <c r="M47" s="1015"/>
      <c r="N47" s="1015"/>
      <c r="O47" s="1015"/>
      <c r="P47" s="1015"/>
      <c r="Q47" s="1015"/>
      <c r="R47" s="1015"/>
      <c r="S47" s="1015"/>
      <c r="T47" s="1015"/>
      <c r="U47" s="1015"/>
      <c r="V47" s="1015"/>
      <c r="W47" s="1015"/>
      <c r="AH47" s="217"/>
      <c r="AI47" s="217"/>
    </row>
    <row r="48" spans="1:37" s="11" customFormat="1">
      <c r="A48"/>
      <c r="D48" s="1015"/>
      <c r="E48" s="1015"/>
      <c r="F48" s="1015"/>
      <c r="G48" s="1015"/>
      <c r="H48" s="1015"/>
      <c r="I48" s="1015"/>
      <c r="J48" s="1015"/>
      <c r="K48" s="1015"/>
      <c r="L48" s="1015"/>
      <c r="M48" s="1015"/>
      <c r="N48" s="1015"/>
      <c r="O48" s="1015"/>
      <c r="P48" s="1015"/>
      <c r="Q48" s="1015"/>
      <c r="R48" s="1015"/>
      <c r="S48" s="1015"/>
      <c r="T48" s="1015"/>
      <c r="U48" s="1015"/>
      <c r="V48" s="1015"/>
      <c r="W48" s="1015"/>
      <c r="AG48" s="217"/>
      <c r="AH48" s="217"/>
      <c r="AI48" s="217"/>
    </row>
    <row r="49" spans="1:38" s="11" customFormat="1">
      <c r="A49"/>
      <c r="D49" s="1015"/>
      <c r="E49" s="1015"/>
      <c r="F49" s="1015"/>
      <c r="G49" s="1015"/>
      <c r="H49" s="1015"/>
      <c r="I49" s="1015"/>
      <c r="J49" s="1015"/>
      <c r="K49" s="1015"/>
      <c r="L49" s="1015"/>
      <c r="M49" s="1015"/>
      <c r="N49" s="1015"/>
      <c r="O49" s="1015"/>
      <c r="P49" s="1015"/>
      <c r="Q49" s="1015"/>
      <c r="R49" s="1015"/>
      <c r="S49" s="1015"/>
      <c r="T49" s="1015"/>
      <c r="U49" s="1015"/>
      <c r="V49" s="1015"/>
      <c r="W49" s="1015"/>
    </row>
    <row r="50" spans="1:38" s="11" customFormat="1">
      <c r="A50"/>
      <c r="D50" s="1015"/>
      <c r="E50" s="1015"/>
      <c r="F50" s="1015"/>
      <c r="G50" s="1015"/>
      <c r="H50" s="1015"/>
      <c r="I50" s="1015"/>
      <c r="J50" s="1015"/>
      <c r="K50" s="1015"/>
      <c r="L50" s="1015"/>
      <c r="M50" s="1015"/>
      <c r="N50" s="1015"/>
      <c r="O50" s="1015"/>
      <c r="P50" s="1015"/>
      <c r="Q50" s="1015"/>
      <c r="R50" s="1015"/>
      <c r="S50" s="1015"/>
      <c r="T50" s="1015"/>
      <c r="U50" s="1015"/>
      <c r="V50" s="1015"/>
      <c r="W50" s="1015"/>
    </row>
    <row r="51" spans="1:38" s="11" customFormat="1" ht="13.5" customHeight="1">
      <c r="A51"/>
      <c r="D51" s="1015"/>
      <c r="E51" s="1015"/>
      <c r="F51" s="1015"/>
      <c r="G51" s="1015"/>
      <c r="H51" s="1015"/>
      <c r="I51" s="1015"/>
      <c r="J51" s="1015"/>
      <c r="K51" s="1015"/>
      <c r="L51" s="1015"/>
      <c r="M51" s="1015"/>
      <c r="N51" s="1015"/>
      <c r="O51" s="1015"/>
      <c r="P51" s="1015"/>
      <c r="Q51" s="1015"/>
      <c r="R51" s="1015"/>
      <c r="S51" s="1015"/>
      <c r="T51" s="1015"/>
      <c r="U51" s="1015"/>
      <c r="V51" s="1015"/>
      <c r="W51" s="1015"/>
    </row>
    <row r="52" spans="1:38" s="11" customFormat="1" ht="15.45">
      <c r="A52" s="1005" t="s">
        <v>153</v>
      </c>
      <c r="B52" s="1005"/>
      <c r="C52" s="1005"/>
      <c r="D52" s="1005"/>
      <c r="E52" s="1005"/>
      <c r="F52" s="1005"/>
      <c r="G52" s="1005"/>
      <c r="H52" s="1005"/>
      <c r="I52" s="1005"/>
      <c r="J52" s="1005"/>
      <c r="K52" s="1005"/>
      <c r="L52" s="1005"/>
      <c r="M52" s="1005"/>
      <c r="N52" s="1005"/>
      <c r="O52" s="1005"/>
      <c r="P52" s="1005"/>
      <c r="Q52" s="1005"/>
      <c r="R52" s="1005"/>
      <c r="S52" s="1005"/>
      <c r="T52" s="1005"/>
      <c r="U52" s="1005"/>
      <c r="V52" s="1005"/>
      <c r="W52" s="1005"/>
      <c r="X52" s="432"/>
      <c r="Y52" s="432"/>
      <c r="Z52" s="432"/>
    </row>
    <row r="53" spans="1:38" s="11" customFormat="1">
      <c r="A53" s="1109"/>
      <c r="B53" s="1007"/>
      <c r="C53" s="1007"/>
      <c r="D53" s="1007"/>
      <c r="E53" s="1007"/>
      <c r="F53" s="1007"/>
      <c r="G53" s="1007"/>
      <c r="H53" s="1007"/>
      <c r="I53" s="1007"/>
      <c r="J53" s="1007"/>
      <c r="K53" s="1007"/>
      <c r="L53" s="1007"/>
      <c r="M53" s="1007"/>
      <c r="N53" s="1007"/>
      <c r="O53" s="1007"/>
      <c r="P53" s="1007"/>
      <c r="Q53" s="1007"/>
      <c r="R53" s="1007"/>
      <c r="S53" s="1007"/>
      <c r="T53" s="1007"/>
      <c r="U53" s="1007"/>
      <c r="V53" s="1007"/>
      <c r="W53" s="1008"/>
      <c r="X53" s="25"/>
    </row>
    <row r="54" spans="1:38" s="11" customFormat="1">
      <c r="A54" s="1009"/>
      <c r="B54" s="1010"/>
      <c r="C54" s="1010"/>
      <c r="D54" s="1010"/>
      <c r="E54" s="1010"/>
      <c r="F54" s="1010"/>
      <c r="G54" s="1010"/>
      <c r="H54" s="1010"/>
      <c r="I54" s="1010"/>
      <c r="J54" s="1010"/>
      <c r="K54" s="1010"/>
      <c r="L54" s="1010"/>
      <c r="M54" s="1010"/>
      <c r="N54" s="1010"/>
      <c r="O54" s="1010"/>
      <c r="P54" s="1010"/>
      <c r="Q54" s="1010"/>
      <c r="R54" s="1010"/>
      <c r="S54" s="1010"/>
      <c r="T54" s="1010"/>
      <c r="U54" s="1010"/>
      <c r="V54" s="1010"/>
      <c r="W54" s="1011"/>
      <c r="X54" s="25"/>
    </row>
    <row r="55" spans="1:38" s="11" customFormat="1">
      <c r="A55" s="1009"/>
      <c r="B55" s="1010"/>
      <c r="C55" s="1010"/>
      <c r="D55" s="1010"/>
      <c r="E55" s="1010"/>
      <c r="F55" s="1010"/>
      <c r="G55" s="1010"/>
      <c r="H55" s="1010"/>
      <c r="I55" s="1010"/>
      <c r="J55" s="1010"/>
      <c r="K55" s="1010"/>
      <c r="L55" s="1010"/>
      <c r="M55" s="1010"/>
      <c r="N55" s="1010"/>
      <c r="O55" s="1010"/>
      <c r="P55" s="1010"/>
      <c r="Q55" s="1010"/>
      <c r="R55" s="1010"/>
      <c r="S55" s="1010"/>
      <c r="T55" s="1010"/>
      <c r="U55" s="1010"/>
      <c r="V55" s="1010"/>
      <c r="W55" s="1011"/>
      <c r="X55" s="25"/>
    </row>
    <row r="56" spans="1:38" s="11" customFormat="1">
      <c r="A56" s="1009"/>
      <c r="B56" s="1010"/>
      <c r="C56" s="1010"/>
      <c r="D56" s="1010"/>
      <c r="E56" s="1010"/>
      <c r="F56" s="1010"/>
      <c r="G56" s="1010"/>
      <c r="H56" s="1010"/>
      <c r="I56" s="1010"/>
      <c r="J56" s="1010"/>
      <c r="K56" s="1010"/>
      <c r="L56" s="1010"/>
      <c r="M56" s="1010"/>
      <c r="N56" s="1010"/>
      <c r="O56" s="1010"/>
      <c r="P56" s="1010"/>
      <c r="Q56" s="1010"/>
      <c r="R56" s="1010"/>
      <c r="S56" s="1010"/>
      <c r="T56" s="1010"/>
      <c r="U56" s="1010"/>
      <c r="V56" s="1010"/>
      <c r="W56" s="1011"/>
      <c r="X56" s="25"/>
    </row>
    <row r="57" spans="1:38" s="11" customFormat="1">
      <c r="A57" s="1012"/>
      <c r="B57" s="1013"/>
      <c r="C57" s="1013"/>
      <c r="D57" s="1013"/>
      <c r="E57" s="1013"/>
      <c r="F57" s="1013"/>
      <c r="G57" s="1013"/>
      <c r="H57" s="1013"/>
      <c r="I57" s="1013"/>
      <c r="J57" s="1013"/>
      <c r="K57" s="1013"/>
      <c r="L57" s="1013"/>
      <c r="M57" s="1013"/>
      <c r="N57" s="1013"/>
      <c r="O57" s="1013"/>
      <c r="P57" s="1013"/>
      <c r="Q57" s="1013"/>
      <c r="R57" s="1013"/>
      <c r="S57" s="1013"/>
      <c r="T57" s="1013"/>
      <c r="U57" s="1013"/>
      <c r="V57" s="1013"/>
      <c r="W57" s="1014"/>
      <c r="AL57"/>
    </row>
    <row r="58" spans="1:38">
      <c r="AF58" s="11"/>
      <c r="AG58" s="11"/>
      <c r="AH58" s="11"/>
      <c r="AI58" s="11"/>
      <c r="AJ58" s="11"/>
      <c r="AK58" s="11"/>
    </row>
    <row r="59" spans="1:38">
      <c r="AF59" s="11"/>
      <c r="AG59" s="11"/>
      <c r="AH59" s="11"/>
      <c r="AI59" s="11"/>
      <c r="AJ59" s="11"/>
      <c r="AK59" s="11"/>
    </row>
    <row r="60" spans="1:38">
      <c r="AF60" s="11"/>
      <c r="AG60" s="11"/>
      <c r="AH60" s="11"/>
      <c r="AI60" s="11"/>
      <c r="AJ60" s="11"/>
      <c r="AK60" s="11"/>
    </row>
    <row r="61" spans="1:38">
      <c r="AF61" s="11"/>
      <c r="AG61" s="11"/>
      <c r="AH61" s="11"/>
      <c r="AI61" s="11"/>
      <c r="AJ61" s="11"/>
      <c r="AK61" s="11"/>
    </row>
    <row r="62" spans="1:38">
      <c r="AF62" s="11"/>
      <c r="AG62" s="11"/>
      <c r="AH62" s="11"/>
      <c r="AI62" s="11"/>
      <c r="AJ62" s="11"/>
      <c r="AK62" s="11"/>
    </row>
    <row r="63" spans="1:38">
      <c r="AF63" s="11"/>
      <c r="AG63" s="11"/>
      <c r="AH63" s="11"/>
      <c r="AI63" s="11"/>
      <c r="AJ63" s="11"/>
      <c r="AK63" s="11"/>
    </row>
    <row r="120" spans="3:3">
      <c r="C120" s="5"/>
    </row>
    <row r="121" spans="3:3">
      <c r="C121" s="5"/>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7" spans="2:17">
      <c r="B237" s="68"/>
      <c r="C237" s="68"/>
      <c r="D237" s="68"/>
      <c r="E237" s="68"/>
      <c r="F237" s="68"/>
      <c r="G237" s="68"/>
      <c r="H237" s="68"/>
      <c r="I237" s="68"/>
      <c r="J237" s="68"/>
      <c r="K237" s="68"/>
      <c r="L237" s="68"/>
      <c r="M237" s="68"/>
      <c r="N237" s="68"/>
      <c r="O237" s="68"/>
      <c r="P237" s="68"/>
      <c r="Q237"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sheetData>
  <mergeCells count="80">
    <mergeCell ref="N1:W1"/>
    <mergeCell ref="N5:W5"/>
    <mergeCell ref="A3:M3"/>
    <mergeCell ref="A1:M2"/>
    <mergeCell ref="A4:F5"/>
    <mergeCell ref="N2:W2"/>
    <mergeCell ref="N3:W3"/>
    <mergeCell ref="N4:W4"/>
    <mergeCell ref="G5:I5"/>
    <mergeCell ref="J5:L5"/>
    <mergeCell ref="G4:I4"/>
    <mergeCell ref="A53:W57"/>
    <mergeCell ref="E15:M15"/>
    <mergeCell ref="A23:W24"/>
    <mergeCell ref="D26:W28"/>
    <mergeCell ref="A37:C37"/>
    <mergeCell ref="A38:W40"/>
    <mergeCell ref="D29:W35"/>
    <mergeCell ref="D42:W43"/>
    <mergeCell ref="X52:Z52"/>
    <mergeCell ref="X7:Z7"/>
    <mergeCell ref="X12:AA12"/>
    <mergeCell ref="A8:W10"/>
    <mergeCell ref="D45:W51"/>
    <mergeCell ref="A52:W52"/>
    <mergeCell ref="E17:W21"/>
    <mergeCell ref="E12:W1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46:AI46"/>
    <mergeCell ref="AG30:AK30"/>
    <mergeCell ref="AG31:AI31"/>
    <mergeCell ref="AJ31:AK31"/>
    <mergeCell ref="AG32:AK32"/>
    <mergeCell ref="AG33:AI33"/>
    <mergeCell ref="AJ33:AK33"/>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3046875" defaultRowHeight="12.45"/>
  <cols>
    <col min="1" max="22" width="3.69140625" customWidth="1"/>
    <col min="23" max="23" width="2.69140625" customWidth="1"/>
  </cols>
  <sheetData>
    <row r="1" spans="1:37" s="16" customFormat="1" ht="15">
      <c r="A1" s="1099" t="s">
        <v>181</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4.2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2"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45">
      <c r="A7" s="6" t="s">
        <v>154</v>
      </c>
      <c r="B7"/>
      <c r="C7"/>
      <c r="D7"/>
      <c r="E7"/>
      <c r="F7"/>
      <c r="G7"/>
      <c r="H7"/>
      <c r="I7"/>
      <c r="J7"/>
      <c r="K7" s="24"/>
      <c r="L7" s="24"/>
      <c r="M7" s="24"/>
      <c r="N7" s="24"/>
      <c r="O7" s="24"/>
      <c r="P7" s="24"/>
      <c r="Q7" s="24"/>
      <c r="R7" s="24"/>
      <c r="S7" s="24"/>
      <c r="T7" s="24"/>
      <c r="U7" s="24"/>
      <c r="V7" s="24"/>
      <c r="W7" s="24"/>
      <c r="X7" s="432"/>
      <c r="Y7" s="432"/>
      <c r="Z7" s="432"/>
      <c r="AG7" s="991" t="s">
        <v>102</v>
      </c>
      <c r="AH7" s="992"/>
      <c r="AI7" s="992"/>
      <c r="AJ7" s="992"/>
      <c r="AK7" s="993"/>
    </row>
    <row r="8" spans="1:37" s="11" customFormat="1" ht="12.75" customHeight="1">
      <c r="A8" s="424" t="s">
        <v>398</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12.75" customHeight="1">
      <c r="A9" s="424"/>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s="11" customFormat="1" ht="12.75" customHeight="1">
      <c r="A10" s="424"/>
      <c r="B10" s="1015"/>
      <c r="C10" s="1015"/>
      <c r="D10" s="1015"/>
      <c r="E10" s="1015"/>
      <c r="F10" s="1015"/>
      <c r="G10" s="1015"/>
      <c r="H10" s="1015"/>
      <c r="I10" s="1015"/>
      <c r="J10" s="1015"/>
      <c r="K10" s="1015"/>
      <c r="L10" s="1015"/>
      <c r="M10" s="1015"/>
      <c r="N10" s="1015"/>
      <c r="O10" s="1015"/>
      <c r="P10" s="1015"/>
      <c r="Q10" s="1015"/>
      <c r="R10" s="1015"/>
      <c r="S10" s="1015"/>
      <c r="T10" s="1015"/>
      <c r="U10" s="1015"/>
      <c r="V10" s="1015"/>
      <c r="W10" s="1015"/>
      <c r="AG10" s="994" t="s">
        <v>275</v>
      </c>
      <c r="AH10" s="989"/>
      <c r="AI10" s="989"/>
      <c r="AJ10" s="989"/>
      <c r="AK10" s="990"/>
    </row>
    <row r="11" spans="1:37" s="11" customFormat="1" ht="12.75" customHeight="1">
      <c r="A11" s="1015"/>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AG11" s="1002" t="s">
        <v>13</v>
      </c>
      <c r="AH11" s="1003"/>
      <c r="AI11" s="1003"/>
      <c r="AJ11" s="1003"/>
      <c r="AK11" s="1004"/>
    </row>
    <row r="12" spans="1:37" s="11" customFormat="1" ht="12.75" customHeight="1">
      <c r="A12" s="17"/>
      <c r="B12" s="17"/>
      <c r="C12" s="17"/>
      <c r="D12" s="17"/>
      <c r="E12" s="17"/>
      <c r="F12" s="17"/>
      <c r="G12" s="17"/>
      <c r="H12" s="17"/>
      <c r="I12" s="17"/>
      <c r="J12" s="17"/>
      <c r="K12" s="17"/>
      <c r="L12" s="17"/>
      <c r="M12" s="17"/>
      <c r="N12" s="17"/>
      <c r="O12" s="17"/>
      <c r="P12" s="17"/>
      <c r="Q12" s="17"/>
      <c r="R12" s="17"/>
      <c r="S12" s="17"/>
      <c r="T12" s="17"/>
      <c r="U12" s="17"/>
      <c r="V12" s="17"/>
      <c r="W12" s="17"/>
      <c r="AG12" s="994" t="s">
        <v>275</v>
      </c>
      <c r="AH12" s="989"/>
      <c r="AI12" s="989"/>
      <c r="AJ12" s="989"/>
      <c r="AK12" s="990"/>
    </row>
    <row r="13" spans="1:37" s="11" customFormat="1">
      <c r="A13"/>
      <c r="D13" s="437" t="s">
        <v>315</v>
      </c>
      <c r="E13" s="1016"/>
      <c r="F13" s="1016"/>
      <c r="G13" s="1016"/>
      <c r="H13" s="1016"/>
      <c r="I13" s="1016"/>
      <c r="J13" s="1016"/>
      <c r="K13" s="1016"/>
      <c r="L13" s="1016"/>
      <c r="M13" s="1016"/>
      <c r="N13" s="1016"/>
      <c r="O13" s="1016"/>
      <c r="P13" s="1016"/>
      <c r="Q13" s="1016"/>
      <c r="R13" s="1016"/>
      <c r="S13" s="1016"/>
      <c r="T13" s="1016"/>
      <c r="U13" s="1016"/>
      <c r="V13" s="1016"/>
      <c r="W13" s="1016"/>
      <c r="AG13" s="991" t="s">
        <v>128</v>
      </c>
      <c r="AH13" s="992"/>
      <c r="AI13" s="992"/>
      <c r="AJ13" s="992"/>
      <c r="AK13" s="993"/>
    </row>
    <row r="14" spans="1:37" s="11" customFormat="1" ht="15.75" customHeight="1">
      <c r="A14"/>
      <c r="D14" s="1016"/>
      <c r="E14" s="1016"/>
      <c r="F14" s="1016"/>
      <c r="G14" s="1016"/>
      <c r="H14" s="1016"/>
      <c r="I14" s="1016"/>
      <c r="J14" s="1016"/>
      <c r="K14" s="1016"/>
      <c r="L14" s="1016"/>
      <c r="M14" s="1016"/>
      <c r="N14" s="1016"/>
      <c r="O14" s="1016"/>
      <c r="P14" s="1016"/>
      <c r="Q14" s="1016"/>
      <c r="R14" s="1016"/>
      <c r="S14" s="1016"/>
      <c r="T14" s="1016"/>
      <c r="U14" s="1016"/>
      <c r="V14" s="1016"/>
      <c r="W14" s="1016"/>
      <c r="AG14" s="994" t="s">
        <v>275</v>
      </c>
      <c r="AH14" s="989"/>
      <c r="AI14" s="989"/>
      <c r="AJ14" s="989"/>
      <c r="AK14" s="990"/>
    </row>
    <row r="15" spans="1:37" s="11" customFormat="1" ht="6.75" customHeight="1">
      <c r="A15"/>
      <c r="D15" s="2"/>
      <c r="E15" s="2"/>
      <c r="F15" s="2"/>
      <c r="G15" s="2"/>
      <c r="H15" s="2"/>
      <c r="I15" s="2"/>
      <c r="J15" s="2"/>
      <c r="K15" s="2"/>
      <c r="L15" s="2"/>
      <c r="M15" s="2"/>
      <c r="N15" s="2"/>
      <c r="O15" s="2"/>
      <c r="P15" s="2"/>
      <c r="Q15" s="2"/>
      <c r="R15" s="2"/>
      <c r="S15" s="2"/>
      <c r="T15" s="2"/>
      <c r="U15" s="2"/>
      <c r="V15" s="2"/>
      <c r="W15" s="2"/>
      <c r="AG15" s="991" t="s">
        <v>7</v>
      </c>
      <c r="AH15" s="992"/>
      <c r="AI15" s="992"/>
      <c r="AJ15" s="992"/>
      <c r="AK15" s="993"/>
    </row>
    <row r="16" spans="1:37" s="11" customFormat="1" ht="13.5" customHeight="1">
      <c r="A16"/>
      <c r="D16" s="437" t="s">
        <v>449</v>
      </c>
      <c r="E16" s="437"/>
      <c r="F16" s="437"/>
      <c r="G16" s="437"/>
      <c r="H16" s="437"/>
      <c r="I16" s="437"/>
      <c r="J16" s="437"/>
      <c r="K16" s="437"/>
      <c r="L16" s="437"/>
      <c r="M16" s="437"/>
      <c r="N16" s="437"/>
      <c r="O16" s="437"/>
      <c r="P16" s="437"/>
      <c r="Q16" s="437"/>
      <c r="R16" s="437"/>
      <c r="S16" s="437"/>
      <c r="T16" s="437"/>
      <c r="U16" s="437"/>
      <c r="V16" s="437"/>
      <c r="W16" s="437"/>
      <c r="X16" s="432" t="s">
        <v>217</v>
      </c>
      <c r="Y16" s="432"/>
      <c r="Z16" s="432"/>
      <c r="AA16" s="432"/>
      <c r="AB16" s="432"/>
      <c r="AG16" s="994" t="s">
        <v>275</v>
      </c>
      <c r="AH16" s="989"/>
      <c r="AI16" s="989"/>
      <c r="AJ16" s="989"/>
      <c r="AK16" s="990"/>
    </row>
    <row r="17" spans="1:37" s="11" customFormat="1" ht="12.75" customHeight="1">
      <c r="A17"/>
      <c r="D17" s="2"/>
      <c r="E17" s="2"/>
      <c r="F17" s="2"/>
      <c r="G17" s="2"/>
      <c r="H17" s="2"/>
      <c r="I17" s="2"/>
      <c r="J17" s="2"/>
      <c r="K17" s="2"/>
      <c r="L17" s="2"/>
      <c r="M17" s="26"/>
      <c r="N17" s="26"/>
      <c r="O17" s="26"/>
      <c r="P17" s="26"/>
      <c r="Q17" s="26"/>
      <c r="R17" s="26"/>
      <c r="S17" s="26"/>
      <c r="T17" s="26"/>
      <c r="U17" s="26"/>
      <c r="V17" s="26"/>
      <c r="W17" s="26"/>
      <c r="AG17" s="991" t="s">
        <v>113</v>
      </c>
      <c r="AH17" s="992"/>
      <c r="AI17" s="992"/>
      <c r="AJ17" s="992"/>
      <c r="AK17" s="993"/>
    </row>
    <row r="18" spans="1:37" s="11" customFormat="1" ht="15.45">
      <c r="A18" s="6" t="s">
        <v>155</v>
      </c>
      <c r="B18"/>
      <c r="C18"/>
      <c r="D18"/>
      <c r="E18"/>
      <c r="F18"/>
      <c r="G18"/>
      <c r="H18"/>
      <c r="I18"/>
      <c r="J18"/>
      <c r="K18" s="24"/>
      <c r="L18" s="24"/>
      <c r="M18" s="24"/>
      <c r="N18" s="24"/>
      <c r="O18" s="24"/>
      <c r="P18" s="24"/>
      <c r="Q18" s="24"/>
      <c r="R18" s="24"/>
      <c r="S18" s="24"/>
      <c r="T18" s="24"/>
      <c r="U18" s="24"/>
      <c r="V18" s="24"/>
      <c r="W18" s="24"/>
      <c r="AG18" s="994" t="s">
        <v>275</v>
      </c>
      <c r="AH18" s="989"/>
      <c r="AI18" s="989"/>
      <c r="AJ18" s="989"/>
      <c r="AK18" s="990"/>
    </row>
    <row r="19" spans="1:37" s="11" customFormat="1" ht="12.75" customHeight="1">
      <c r="A19" s="424" t="s">
        <v>453</v>
      </c>
      <c r="B19" s="424"/>
      <c r="C19" s="424"/>
      <c r="D19" s="424"/>
      <c r="E19" s="424"/>
      <c r="F19" s="424"/>
      <c r="G19" s="424"/>
      <c r="H19" s="424"/>
      <c r="I19" s="424"/>
      <c r="J19" s="424"/>
      <c r="K19" s="424"/>
      <c r="L19" s="424"/>
      <c r="M19" s="424"/>
      <c r="N19" s="424"/>
      <c r="O19" s="424"/>
      <c r="P19" s="424"/>
      <c r="Q19" s="424"/>
      <c r="R19" s="424"/>
      <c r="S19" s="424"/>
      <c r="T19" s="424"/>
      <c r="U19" s="424"/>
      <c r="V19" s="424"/>
      <c r="W19" s="424"/>
      <c r="AG19" s="991" t="s">
        <v>53</v>
      </c>
      <c r="AH19" s="992"/>
      <c r="AI19" s="992"/>
      <c r="AJ19" s="992"/>
      <c r="AK19" s="993"/>
    </row>
    <row r="20" spans="1:37" s="11" customFormat="1">
      <c r="A20" s="424"/>
      <c r="B20" s="424"/>
      <c r="C20" s="424"/>
      <c r="D20" s="424"/>
      <c r="E20" s="424"/>
      <c r="F20" s="424"/>
      <c r="G20" s="424"/>
      <c r="H20" s="424"/>
      <c r="I20" s="424"/>
      <c r="J20" s="424"/>
      <c r="K20" s="424"/>
      <c r="L20" s="424"/>
      <c r="M20" s="424"/>
      <c r="N20" s="424"/>
      <c r="O20" s="424"/>
      <c r="P20" s="424"/>
      <c r="Q20" s="424"/>
      <c r="R20" s="424"/>
      <c r="S20" s="424"/>
      <c r="T20" s="424"/>
      <c r="U20" s="424"/>
      <c r="V20" s="424"/>
      <c r="W20" s="424"/>
      <c r="X20" s="432" t="s">
        <v>218</v>
      </c>
      <c r="Y20" s="432"/>
      <c r="AG20" s="994" t="s">
        <v>275</v>
      </c>
      <c r="AH20" s="989"/>
      <c r="AI20" s="989"/>
      <c r="AJ20" s="989"/>
      <c r="AK20" s="990"/>
    </row>
    <row r="21" spans="1:37" s="11" customFormat="1" ht="12.75" customHeight="1">
      <c r="A21" s="17"/>
      <c r="B21" s="17"/>
      <c r="C21" s="17"/>
      <c r="D21" s="17"/>
      <c r="E21" s="17"/>
      <c r="F21" s="17"/>
      <c r="G21" s="17"/>
      <c r="H21" s="17"/>
      <c r="I21" s="17"/>
      <c r="J21" s="17"/>
      <c r="K21" s="17"/>
      <c r="L21" s="17"/>
      <c r="M21" s="17"/>
      <c r="N21" s="17"/>
      <c r="O21" s="17"/>
      <c r="P21" s="17"/>
      <c r="Q21" s="17"/>
      <c r="R21" s="17"/>
      <c r="S21" s="17"/>
      <c r="T21" s="17"/>
      <c r="U21" s="17"/>
      <c r="V21" s="17"/>
      <c r="W21" s="17"/>
      <c r="AG21" s="1002" t="s">
        <v>164</v>
      </c>
      <c r="AH21" s="1003"/>
      <c r="AI21" s="1003"/>
      <c r="AJ21" s="1003"/>
      <c r="AK21" s="1004"/>
    </row>
    <row r="22" spans="1:37" s="11" customFormat="1" ht="12.75" customHeight="1">
      <c r="A22"/>
      <c r="D22" s="434" t="s">
        <v>399</v>
      </c>
      <c r="E22" s="1016"/>
      <c r="F22" s="1016"/>
      <c r="G22" s="1016"/>
      <c r="H22" s="1016"/>
      <c r="I22" s="1016"/>
      <c r="J22" s="1016"/>
      <c r="K22" s="1016"/>
      <c r="L22" s="1016"/>
      <c r="M22" s="1016"/>
      <c r="N22" s="1016"/>
      <c r="O22" s="1016"/>
      <c r="P22" s="1016"/>
      <c r="Q22" s="1016"/>
      <c r="R22" s="1016"/>
      <c r="S22" s="1016"/>
      <c r="T22" s="1016"/>
      <c r="U22" s="1016"/>
      <c r="V22" s="1016"/>
      <c r="W22" s="1016"/>
      <c r="AG22" s="994" t="s">
        <v>275</v>
      </c>
      <c r="AH22" s="989"/>
      <c r="AI22" s="989"/>
      <c r="AJ22" s="989"/>
      <c r="AK22" s="990"/>
    </row>
    <row r="23" spans="1:37" s="11" customFormat="1" ht="12.75" customHeight="1">
      <c r="A23"/>
      <c r="D23" s="434"/>
      <c r="E23" s="1016"/>
      <c r="F23" s="1016"/>
      <c r="G23" s="1016"/>
      <c r="H23" s="1016"/>
      <c r="I23" s="1016"/>
      <c r="J23" s="1016"/>
      <c r="K23" s="1016"/>
      <c r="L23" s="1016"/>
      <c r="M23" s="1016"/>
      <c r="N23" s="1016"/>
      <c r="O23" s="1016"/>
      <c r="P23" s="1016"/>
      <c r="Q23" s="1016"/>
      <c r="R23" s="1016"/>
      <c r="S23" s="1016"/>
      <c r="T23" s="1016"/>
      <c r="U23" s="1016"/>
      <c r="V23" s="1016"/>
      <c r="W23" s="1016"/>
      <c r="AG23" s="991" t="s">
        <v>289</v>
      </c>
      <c r="AH23" s="992"/>
      <c r="AI23" s="992"/>
      <c r="AJ23" s="992"/>
      <c r="AK23" s="993"/>
    </row>
    <row r="24" spans="1:37" s="11" customFormat="1">
      <c r="A24"/>
      <c r="D24" s="1016"/>
      <c r="E24" s="1016"/>
      <c r="F24" s="1016"/>
      <c r="G24" s="1016"/>
      <c r="H24" s="1016"/>
      <c r="I24" s="1016"/>
      <c r="J24" s="1016"/>
      <c r="K24" s="1016"/>
      <c r="L24" s="1016"/>
      <c r="M24" s="1016"/>
      <c r="N24" s="1016"/>
      <c r="O24" s="1016"/>
      <c r="P24" s="1016"/>
      <c r="Q24" s="1016"/>
      <c r="R24" s="1016"/>
      <c r="S24" s="1016"/>
      <c r="T24" s="1016"/>
      <c r="U24" s="1016"/>
      <c r="V24" s="1016"/>
      <c r="W24" s="1016"/>
      <c r="AG24" s="994" t="s">
        <v>275</v>
      </c>
      <c r="AH24" s="989"/>
      <c r="AI24" s="989"/>
      <c r="AJ24" s="989"/>
      <c r="AK24" s="990"/>
    </row>
    <row r="25" spans="1:37" s="11" customFormat="1" ht="16.5" customHeight="1">
      <c r="A25"/>
      <c r="D25" s="1016"/>
      <c r="E25" s="1016"/>
      <c r="F25" s="1016"/>
      <c r="G25" s="1016"/>
      <c r="H25" s="1016"/>
      <c r="I25" s="1016"/>
      <c r="J25" s="1016"/>
      <c r="K25" s="1016"/>
      <c r="L25" s="1016"/>
      <c r="M25" s="1016"/>
      <c r="N25" s="1016"/>
      <c r="O25" s="1016"/>
      <c r="P25" s="1016"/>
      <c r="Q25" s="1016"/>
      <c r="R25" s="1016"/>
      <c r="S25" s="1016"/>
      <c r="T25" s="1016"/>
      <c r="U25" s="1016"/>
      <c r="V25" s="1016"/>
      <c r="W25" s="1016"/>
      <c r="AG25" s="991" t="s">
        <v>63</v>
      </c>
      <c r="AH25" s="992"/>
      <c r="AI25" s="992"/>
      <c r="AJ25" s="992"/>
      <c r="AK25" s="993"/>
    </row>
    <row r="26" spans="1:37" s="11" customFormat="1" ht="8.25" customHeight="1">
      <c r="A26"/>
      <c r="D26" s="2"/>
      <c r="E26" s="2"/>
      <c r="F26" s="2"/>
      <c r="G26" s="2"/>
      <c r="H26" s="2"/>
      <c r="I26" s="2"/>
      <c r="J26" s="2"/>
      <c r="K26" s="2"/>
      <c r="L26" s="2"/>
      <c r="M26" s="2"/>
      <c r="N26" s="2"/>
      <c r="O26" s="2"/>
      <c r="P26" s="2"/>
      <c r="Q26" s="2"/>
      <c r="R26" s="2"/>
      <c r="S26" s="2"/>
      <c r="T26" s="2"/>
      <c r="U26" s="2"/>
      <c r="V26" s="2"/>
      <c r="W26" s="2"/>
      <c r="AG26" s="994" t="s">
        <v>275</v>
      </c>
      <c r="AH26" s="989"/>
      <c r="AI26" s="989"/>
      <c r="AJ26" s="989"/>
      <c r="AK26" s="990"/>
    </row>
    <row r="27" spans="1:37" s="11" customFormat="1" ht="14.25" customHeight="1">
      <c r="A27"/>
      <c r="D27" s="437" t="s">
        <v>452</v>
      </c>
      <c r="E27" s="437"/>
      <c r="F27" s="437"/>
      <c r="G27" s="437"/>
      <c r="H27" s="437"/>
      <c r="I27" s="437"/>
      <c r="J27" s="437"/>
      <c r="K27" s="437"/>
      <c r="L27" s="437"/>
      <c r="M27" s="437"/>
      <c r="N27" s="437"/>
      <c r="O27" s="437"/>
      <c r="P27" s="437"/>
      <c r="Q27" s="437"/>
      <c r="R27" s="437"/>
      <c r="S27" s="437"/>
      <c r="T27" s="437"/>
      <c r="U27" s="437"/>
      <c r="V27" s="437"/>
      <c r="W27" s="437"/>
      <c r="X27" s="432"/>
      <c r="Y27" s="432"/>
      <c r="Z27" s="432"/>
      <c r="AG27" s="227"/>
      <c r="AH27" s="228"/>
      <c r="AI27" s="228"/>
      <c r="AJ27" s="228"/>
      <c r="AK27" s="229"/>
    </row>
    <row r="28" spans="1:37" s="11" customFormat="1" ht="12.75" customHeight="1">
      <c r="A28" s="10"/>
      <c r="B28" s="24"/>
      <c r="C28" s="26"/>
      <c r="D28" s="26"/>
      <c r="E28" s="26"/>
      <c r="F28" s="26"/>
      <c r="G28" s="26"/>
      <c r="H28" s="26"/>
      <c r="I28" s="26"/>
      <c r="J28" s="26"/>
      <c r="K28" s="26"/>
      <c r="L28" s="26"/>
      <c r="M28" s="26"/>
      <c r="N28" s="26"/>
      <c r="O28" s="26"/>
      <c r="P28" s="26"/>
      <c r="Q28" s="26"/>
      <c r="R28" s="26"/>
      <c r="S28" s="26"/>
      <c r="T28" s="26"/>
      <c r="U28" s="26"/>
      <c r="V28" s="26"/>
      <c r="W28" s="26"/>
      <c r="X28" s="24"/>
      <c r="AG28" s="991" t="s">
        <v>64</v>
      </c>
      <c r="AH28" s="992"/>
      <c r="AI28" s="992"/>
      <c r="AJ28" s="992"/>
      <c r="AK28" s="993"/>
    </row>
    <row r="29" spans="1:37" s="11" customFormat="1" ht="15.45">
      <c r="A29" s="439" t="s">
        <v>156</v>
      </c>
      <c r="B29" s="439"/>
      <c r="C29" s="439"/>
      <c r="D29"/>
      <c r="E29"/>
      <c r="F29"/>
      <c r="G29"/>
      <c r="H29"/>
      <c r="I29"/>
      <c r="J29"/>
      <c r="K29" s="24"/>
      <c r="L29" s="24"/>
      <c r="M29" s="24"/>
      <c r="N29" s="24"/>
      <c r="O29" s="24"/>
      <c r="P29" s="24"/>
      <c r="Q29" s="24"/>
      <c r="R29" s="24"/>
      <c r="S29" s="24"/>
      <c r="T29" s="24"/>
      <c r="U29" s="24"/>
      <c r="V29" s="24"/>
      <c r="W29" s="24"/>
      <c r="AG29" s="994" t="s">
        <v>275</v>
      </c>
      <c r="AH29" s="989"/>
      <c r="AI29" s="989"/>
      <c r="AJ29" s="989"/>
      <c r="AK29" s="990"/>
    </row>
    <row r="30" spans="1:37" s="11" customFormat="1" ht="12.75" customHeight="1">
      <c r="A30" s="424" t="s">
        <v>337</v>
      </c>
      <c r="B30" s="1015"/>
      <c r="C30" s="1015"/>
      <c r="D30" s="1015"/>
      <c r="E30" s="1015"/>
      <c r="F30" s="1015"/>
      <c r="G30" s="1015"/>
      <c r="H30" s="1015"/>
      <c r="I30" s="1015"/>
      <c r="J30" s="1015"/>
      <c r="K30" s="1015"/>
      <c r="L30" s="1015"/>
      <c r="M30" s="1015"/>
      <c r="N30" s="1015"/>
      <c r="O30" s="1015"/>
      <c r="P30" s="1015"/>
      <c r="Q30" s="1015"/>
      <c r="R30" s="1015"/>
      <c r="S30" s="1015"/>
      <c r="T30" s="1015"/>
      <c r="U30" s="1015"/>
      <c r="V30" s="1015"/>
      <c r="W30" s="1015"/>
      <c r="AG30" s="991" t="s">
        <v>290</v>
      </c>
      <c r="AH30" s="992"/>
      <c r="AI30" s="992"/>
      <c r="AJ30" s="992"/>
      <c r="AK30" s="993"/>
    </row>
    <row r="31" spans="1:37" s="11" customFormat="1" ht="6.75" customHeight="1">
      <c r="A31" s="17"/>
      <c r="B31" s="17"/>
      <c r="C31" s="17"/>
      <c r="D31" s="17"/>
      <c r="E31" s="17"/>
      <c r="F31" s="17"/>
      <c r="G31" s="17"/>
      <c r="H31" s="17"/>
      <c r="I31" s="17"/>
      <c r="J31" s="17"/>
      <c r="K31" s="17"/>
      <c r="L31" s="17"/>
      <c r="M31" s="17"/>
      <c r="N31" s="17"/>
      <c r="O31" s="17"/>
      <c r="P31" s="17"/>
      <c r="Q31" s="17"/>
      <c r="R31" s="17"/>
      <c r="S31" s="17"/>
      <c r="T31" s="17"/>
      <c r="U31" s="17"/>
      <c r="V31" s="17"/>
      <c r="W31" s="17"/>
      <c r="AG31" s="994" t="s">
        <v>275</v>
      </c>
      <c r="AH31" s="989"/>
      <c r="AI31" s="989"/>
      <c r="AJ31" s="989"/>
      <c r="AK31" s="990"/>
    </row>
    <row r="32" spans="1:37" s="11" customFormat="1" ht="12.75" customHeight="1">
      <c r="A32"/>
      <c r="D32" s="437" t="s">
        <v>318</v>
      </c>
      <c r="E32" s="437"/>
      <c r="F32" s="437"/>
      <c r="G32" s="437"/>
      <c r="H32" s="437"/>
      <c r="I32" s="437"/>
      <c r="J32" s="437"/>
      <c r="K32" s="437"/>
      <c r="L32" s="437"/>
      <c r="M32" s="437"/>
      <c r="N32" s="437"/>
      <c r="O32" s="437"/>
      <c r="P32" s="437"/>
      <c r="Q32" s="437"/>
      <c r="R32" s="437"/>
      <c r="S32" s="437"/>
      <c r="T32" s="437"/>
      <c r="U32" s="437"/>
      <c r="V32" s="437"/>
      <c r="W32" s="437"/>
      <c r="AG32" s="991" t="s">
        <v>8</v>
      </c>
      <c r="AH32" s="992"/>
      <c r="AI32" s="992"/>
      <c r="AJ32" s="992"/>
      <c r="AK32" s="993"/>
    </row>
    <row r="33" spans="1:37" s="11" customFormat="1" ht="14.25" customHeight="1">
      <c r="A33"/>
      <c r="D33" s="437"/>
      <c r="E33" s="437"/>
      <c r="F33" s="437"/>
      <c r="G33" s="437"/>
      <c r="H33" s="437"/>
      <c r="I33" s="437"/>
      <c r="J33" s="437"/>
      <c r="K33" s="437"/>
      <c r="L33" s="437"/>
      <c r="M33" s="437"/>
      <c r="N33" s="437"/>
      <c r="O33" s="437"/>
      <c r="P33" s="437"/>
      <c r="Q33" s="437"/>
      <c r="R33" s="437"/>
      <c r="S33" s="437"/>
      <c r="T33" s="437"/>
      <c r="U33" s="437"/>
      <c r="V33" s="437"/>
      <c r="W33" s="437"/>
      <c r="AG33" s="994" t="s">
        <v>275</v>
      </c>
      <c r="AH33" s="989"/>
      <c r="AI33" s="989"/>
      <c r="AJ33" s="989"/>
      <c r="AK33" s="990"/>
    </row>
    <row r="34" spans="1:37" s="11" customFormat="1" ht="12.75" customHeight="1">
      <c r="A34"/>
      <c r="D34" s="2"/>
      <c r="E34" s="2"/>
      <c r="F34" s="2"/>
      <c r="G34" s="2"/>
      <c r="H34" s="2"/>
      <c r="I34" s="2"/>
      <c r="J34" s="2"/>
      <c r="K34" s="2"/>
      <c r="L34" s="2"/>
      <c r="M34" s="2"/>
      <c r="N34" s="2"/>
      <c r="O34" s="2"/>
      <c r="P34" s="2"/>
      <c r="Q34" s="2"/>
      <c r="R34" s="2"/>
      <c r="S34" s="2"/>
      <c r="T34" s="2"/>
      <c r="U34" s="2"/>
      <c r="V34" s="2"/>
      <c r="W34" s="2"/>
      <c r="AG34" s="991" t="s">
        <v>56</v>
      </c>
      <c r="AH34" s="992"/>
      <c r="AI34" s="992"/>
      <c r="AJ34" s="992"/>
      <c r="AK34" s="993"/>
    </row>
    <row r="35" spans="1:37" s="11" customFormat="1" ht="12.75" customHeight="1">
      <c r="A35"/>
      <c r="D35" s="441" t="s">
        <v>142</v>
      </c>
      <c r="E35" s="441"/>
      <c r="F35" s="441"/>
      <c r="G35" s="441"/>
      <c r="H35" s="441"/>
      <c r="I35" s="441"/>
      <c r="J35" s="441"/>
      <c r="K35" s="441"/>
      <c r="L35" s="441"/>
      <c r="M35" s="441"/>
      <c r="N35" s="441"/>
      <c r="O35" s="441"/>
      <c r="P35" s="441"/>
      <c r="Q35" s="441"/>
      <c r="R35" s="441"/>
      <c r="S35" s="441"/>
      <c r="T35" s="441"/>
      <c r="U35" s="441"/>
      <c r="V35" s="441"/>
      <c r="W35" s="441"/>
      <c r="AG35" s="997" t="s">
        <v>275</v>
      </c>
      <c r="AH35" s="995"/>
      <c r="AI35" s="995"/>
      <c r="AJ35" s="995"/>
      <c r="AK35" s="996"/>
    </row>
    <row r="36" spans="1:37" s="11" customFormat="1" ht="12.75" customHeight="1">
      <c r="A36" s="18"/>
      <c r="B36" s="24"/>
      <c r="C36" s="24"/>
      <c r="D36" s="24"/>
      <c r="E36" s="24"/>
      <c r="F36" s="24"/>
      <c r="G36" s="24"/>
      <c r="H36" s="24"/>
      <c r="I36" s="24"/>
      <c r="J36" s="24"/>
      <c r="K36" s="24"/>
      <c r="L36" s="24"/>
      <c r="M36" s="24"/>
      <c r="N36" s="24"/>
      <c r="O36" s="24"/>
      <c r="P36" s="24"/>
      <c r="Q36" s="24"/>
      <c r="R36" s="24"/>
      <c r="S36" s="24"/>
      <c r="T36" s="24"/>
      <c r="U36" s="24"/>
      <c r="V36" s="24"/>
      <c r="W36" s="24"/>
      <c r="X36" s="25"/>
    </row>
    <row r="37" spans="1:37" s="11" customFormat="1" ht="15.75" customHeight="1">
      <c r="A37" s="439" t="s">
        <v>28</v>
      </c>
      <c r="B37" s="439"/>
      <c r="C37" s="439"/>
      <c r="D37"/>
      <c r="E37"/>
      <c r="F37"/>
      <c r="G37"/>
      <c r="H37"/>
      <c r="I37"/>
      <c r="J37"/>
      <c r="K37" s="24"/>
      <c r="L37" s="24"/>
      <c r="M37" s="24"/>
      <c r="N37" s="24"/>
      <c r="O37" s="24"/>
      <c r="P37" s="24"/>
      <c r="Q37" s="24"/>
      <c r="R37" s="24"/>
      <c r="S37" s="24"/>
      <c r="T37" s="24"/>
      <c r="U37" s="24"/>
      <c r="V37" s="24"/>
      <c r="W37" s="24"/>
      <c r="AG37" s="37"/>
      <c r="AH37" s="37"/>
      <c r="AI37" s="37"/>
    </row>
    <row r="38" spans="1:37" s="11" customFormat="1" ht="15.75" customHeight="1">
      <c r="A38" s="424" t="s">
        <v>338</v>
      </c>
      <c r="B38" s="424"/>
      <c r="C38" s="424"/>
      <c r="D38" s="424"/>
      <c r="E38" s="424"/>
      <c r="F38" s="424"/>
      <c r="G38" s="424"/>
      <c r="H38" s="424"/>
      <c r="I38" s="424"/>
      <c r="J38" s="424"/>
      <c r="K38" s="424"/>
      <c r="L38" s="424"/>
      <c r="M38" s="424"/>
      <c r="N38" s="424"/>
      <c r="O38" s="424"/>
      <c r="P38" s="424"/>
      <c r="Q38" s="424"/>
      <c r="R38" s="424"/>
      <c r="S38" s="424"/>
      <c r="T38" s="424"/>
      <c r="U38" s="424"/>
      <c r="V38" s="424"/>
      <c r="W38" s="424"/>
      <c r="X38" s="432" t="s">
        <v>218</v>
      </c>
      <c r="Y38" s="432"/>
      <c r="AG38" s="218" t="s">
        <v>348</v>
      </c>
      <c r="AH38" s="218"/>
      <c r="AI38" s="218"/>
    </row>
    <row r="39" spans="1:37" s="11" customFormat="1" ht="12.75" customHeight="1">
      <c r="A39" s="424"/>
      <c r="B39" s="424"/>
      <c r="C39" s="424"/>
      <c r="D39" s="424"/>
      <c r="E39" s="424"/>
      <c r="F39" s="424"/>
      <c r="G39" s="424"/>
      <c r="H39" s="424"/>
      <c r="I39" s="424"/>
      <c r="J39" s="424"/>
      <c r="K39" s="424"/>
      <c r="L39" s="424"/>
      <c r="M39" s="424"/>
      <c r="N39" s="424"/>
      <c r="O39" s="424"/>
      <c r="P39" s="424"/>
      <c r="Q39" s="424"/>
      <c r="R39" s="424"/>
      <c r="S39" s="424"/>
      <c r="T39" s="424"/>
      <c r="U39" s="424"/>
      <c r="V39" s="424"/>
      <c r="W39" s="424"/>
      <c r="AG39" s="37"/>
      <c r="AH39" s="37"/>
      <c r="AI39" s="37"/>
    </row>
    <row r="40" spans="1:37" s="11" customFormat="1" ht="12.75" customHeight="1">
      <c r="A40" s="17"/>
      <c r="B40" s="17"/>
      <c r="C40" s="17"/>
      <c r="D40" s="17"/>
      <c r="E40" s="17"/>
      <c r="F40" s="17"/>
      <c r="G40" s="17"/>
      <c r="H40" s="17"/>
      <c r="I40" s="17"/>
      <c r="J40" s="17"/>
      <c r="K40" s="17"/>
      <c r="L40" s="17"/>
      <c r="M40" s="17"/>
      <c r="N40" s="17"/>
      <c r="O40" s="17"/>
      <c r="P40" s="17"/>
      <c r="Q40" s="17"/>
      <c r="R40" s="17"/>
      <c r="S40" s="17"/>
      <c r="T40" s="17"/>
      <c r="U40" s="17"/>
      <c r="V40" s="17"/>
      <c r="W40" s="17"/>
      <c r="AG40" s="217" t="s">
        <v>349</v>
      </c>
      <c r="AH40" s="217"/>
      <c r="AI40" s="217"/>
    </row>
    <row r="41" spans="1:37" s="11" customFormat="1">
      <c r="A41" s="17"/>
      <c r="B41" s="17"/>
      <c r="D41" s="434" t="s">
        <v>262</v>
      </c>
      <c r="E41" s="434"/>
      <c r="F41" s="434"/>
      <c r="G41" s="434"/>
      <c r="H41" s="434"/>
      <c r="I41" s="434"/>
      <c r="J41" s="434"/>
      <c r="K41" s="434"/>
      <c r="L41" s="434"/>
      <c r="M41" s="434"/>
      <c r="N41" s="434"/>
      <c r="O41" s="434"/>
      <c r="P41" s="434"/>
      <c r="Q41" s="434"/>
      <c r="R41" s="434"/>
      <c r="S41" s="434"/>
      <c r="T41" s="434"/>
      <c r="U41" s="434"/>
      <c r="V41" s="434"/>
      <c r="W41" s="434"/>
      <c r="AG41" s="37"/>
      <c r="AH41" s="37"/>
      <c r="AI41" s="37"/>
    </row>
    <row r="42" spans="1:37" s="11" customFormat="1">
      <c r="A42" s="17"/>
      <c r="B42" s="17"/>
      <c r="D42" s="434"/>
      <c r="E42" s="434"/>
      <c r="F42" s="434"/>
      <c r="G42" s="434"/>
      <c r="H42" s="434"/>
      <c r="I42" s="434"/>
      <c r="J42" s="434"/>
      <c r="K42" s="434"/>
      <c r="L42" s="434"/>
      <c r="M42" s="434"/>
      <c r="N42" s="434"/>
      <c r="O42" s="434"/>
      <c r="P42" s="434"/>
      <c r="Q42" s="434"/>
      <c r="R42" s="434"/>
      <c r="S42" s="434"/>
      <c r="T42" s="434"/>
      <c r="U42" s="434"/>
      <c r="V42" s="434"/>
      <c r="W42" s="434"/>
      <c r="X42" s="432" t="s">
        <v>219</v>
      </c>
      <c r="Y42" s="432"/>
      <c r="Z42" s="432"/>
      <c r="AG42" s="217"/>
      <c r="AH42" s="217"/>
      <c r="AI42" s="217"/>
    </row>
    <row r="43" spans="1:37" s="11" customFormat="1">
      <c r="A43"/>
      <c r="D43" s="434"/>
      <c r="E43" s="434"/>
      <c r="F43" s="434"/>
      <c r="G43" s="434"/>
      <c r="H43" s="434"/>
      <c r="I43" s="434"/>
      <c r="J43" s="434"/>
      <c r="K43" s="434"/>
      <c r="L43" s="434"/>
      <c r="M43" s="434"/>
      <c r="N43" s="434"/>
      <c r="O43" s="434"/>
      <c r="P43" s="434"/>
      <c r="Q43" s="434"/>
      <c r="R43" s="434"/>
      <c r="S43" s="434"/>
      <c r="T43" s="434"/>
      <c r="U43" s="434"/>
      <c r="V43" s="434"/>
      <c r="W43" s="434"/>
      <c r="AG43" s="37"/>
      <c r="AH43" s="37"/>
      <c r="AI43" s="37"/>
    </row>
    <row r="44" spans="1:37" s="11" customFormat="1">
      <c r="A44"/>
      <c r="B44" s="11" t="s">
        <v>602</v>
      </c>
      <c r="D44" s="434"/>
      <c r="E44" s="434"/>
      <c r="F44" s="434"/>
      <c r="G44" s="434"/>
      <c r="H44" s="434"/>
      <c r="I44" s="434"/>
      <c r="J44" s="434"/>
      <c r="K44" s="434"/>
      <c r="L44" s="434"/>
      <c r="M44" s="434"/>
      <c r="N44" s="434"/>
      <c r="O44" s="434"/>
      <c r="P44" s="434"/>
      <c r="Q44" s="434"/>
      <c r="R44" s="434"/>
      <c r="S44" s="434"/>
      <c r="T44" s="434"/>
      <c r="U44" s="434"/>
      <c r="V44" s="434"/>
      <c r="W44" s="434"/>
      <c r="AG44" s="217"/>
      <c r="AH44" s="217"/>
      <c r="AI44" s="217"/>
    </row>
    <row r="45" spans="1:37" s="11" customFormat="1">
      <c r="A45"/>
      <c r="D45" s="434"/>
      <c r="E45" s="434"/>
      <c r="F45" s="434"/>
      <c r="G45" s="434"/>
      <c r="H45" s="434"/>
      <c r="I45" s="434"/>
      <c r="J45" s="434"/>
      <c r="K45" s="434"/>
      <c r="L45" s="434"/>
      <c r="M45" s="434"/>
      <c r="N45" s="434"/>
      <c r="O45" s="434"/>
      <c r="P45" s="434"/>
      <c r="Q45" s="434"/>
      <c r="R45" s="434"/>
      <c r="S45" s="434"/>
      <c r="T45" s="434"/>
      <c r="U45" s="434"/>
      <c r="V45" s="434"/>
      <c r="W45" s="434"/>
      <c r="AG45" s="217"/>
      <c r="AH45" s="217"/>
      <c r="AI45" s="217"/>
    </row>
    <row r="46" spans="1:37" s="11" customFormat="1">
      <c r="A46"/>
      <c r="D46" s="424" t="s">
        <v>400</v>
      </c>
      <c r="E46" s="424"/>
      <c r="F46" s="424"/>
      <c r="G46" s="424"/>
      <c r="H46" s="424"/>
      <c r="I46" s="424"/>
      <c r="J46" s="424"/>
      <c r="K46" s="424"/>
      <c r="L46" s="424"/>
      <c r="M46" s="424"/>
      <c r="N46" s="424"/>
      <c r="O46" s="424"/>
      <c r="P46" s="424"/>
      <c r="Q46" s="424"/>
      <c r="R46" s="424"/>
      <c r="S46" s="424"/>
      <c r="T46" s="424"/>
      <c r="U46" s="424"/>
      <c r="V46" s="424"/>
      <c r="W46" s="424"/>
      <c r="X46" s="432" t="s">
        <v>217</v>
      </c>
      <c r="Y46" s="432"/>
      <c r="Z46" s="432"/>
      <c r="AA46" s="432"/>
      <c r="AB46" s="432"/>
    </row>
    <row r="47" spans="1:37" s="11" customFormat="1">
      <c r="A47"/>
      <c r="D47" s="424"/>
      <c r="E47" s="424"/>
      <c r="F47" s="424"/>
      <c r="G47" s="424"/>
      <c r="H47" s="424"/>
      <c r="I47" s="424"/>
      <c r="J47" s="424"/>
      <c r="K47" s="424"/>
      <c r="L47" s="424"/>
      <c r="M47" s="424"/>
      <c r="N47" s="424"/>
      <c r="O47" s="424"/>
      <c r="P47" s="424"/>
      <c r="Q47" s="424"/>
      <c r="R47" s="424"/>
      <c r="S47" s="424"/>
      <c r="T47" s="424"/>
      <c r="U47" s="424"/>
      <c r="V47" s="424"/>
      <c r="W47" s="424"/>
    </row>
    <row r="48" spans="1:37" s="11" customFormat="1">
      <c r="A48" s="18"/>
      <c r="B48" s="24"/>
      <c r="D48" s="424"/>
      <c r="E48" s="424"/>
      <c r="F48" s="424"/>
      <c r="G48" s="424"/>
      <c r="H48" s="424"/>
      <c r="I48" s="424"/>
      <c r="J48" s="424"/>
      <c r="K48" s="424"/>
      <c r="L48" s="424"/>
      <c r="M48" s="424"/>
      <c r="N48" s="424"/>
      <c r="O48" s="424"/>
      <c r="P48" s="424"/>
      <c r="Q48" s="424"/>
      <c r="R48" s="424"/>
      <c r="S48" s="424"/>
      <c r="T48" s="424"/>
      <c r="U48" s="424"/>
      <c r="V48" s="424"/>
      <c r="W48" s="424"/>
    </row>
    <row r="49" spans="1:37" s="11" customFormat="1">
      <c r="A49" s="10"/>
      <c r="B49" s="24"/>
      <c r="C49" s="24"/>
      <c r="D49" s="424"/>
      <c r="E49" s="424"/>
      <c r="F49" s="424"/>
      <c r="G49" s="424"/>
      <c r="H49" s="424"/>
      <c r="I49" s="424"/>
      <c r="J49" s="424"/>
      <c r="K49" s="424"/>
      <c r="L49" s="424"/>
      <c r="M49" s="424"/>
      <c r="N49" s="424"/>
      <c r="O49" s="424"/>
      <c r="P49" s="424"/>
      <c r="Q49" s="424"/>
      <c r="R49" s="424"/>
      <c r="S49" s="424"/>
      <c r="T49" s="424"/>
      <c r="U49" s="424"/>
      <c r="V49" s="424"/>
      <c r="W49" s="424"/>
      <c r="X49" s="25"/>
    </row>
    <row r="50" spans="1:37" s="11" customFormat="1" ht="18" customHeight="1">
      <c r="A50" s="10"/>
      <c r="B50" s="24"/>
      <c r="C50" s="24"/>
      <c r="D50" s="424"/>
      <c r="E50" s="424"/>
      <c r="F50" s="424"/>
      <c r="G50" s="424"/>
      <c r="H50" s="424"/>
      <c r="I50" s="424"/>
      <c r="J50" s="424"/>
      <c r="K50" s="424"/>
      <c r="L50" s="424"/>
      <c r="M50" s="424"/>
      <c r="N50" s="424"/>
      <c r="O50" s="424"/>
      <c r="P50" s="424"/>
      <c r="Q50" s="424"/>
      <c r="R50" s="424"/>
      <c r="S50" s="424"/>
      <c r="T50" s="424"/>
      <c r="U50" s="424"/>
      <c r="V50" s="424"/>
      <c r="W50" s="424"/>
      <c r="X50" s="25"/>
    </row>
    <row r="51" spans="1:37" s="11" customFormat="1" ht="6.75" customHeight="1">
      <c r="A51" s="10"/>
      <c r="B51" s="24"/>
      <c r="C51" s="24"/>
      <c r="D51" s="17"/>
      <c r="E51" s="17"/>
      <c r="F51" s="17"/>
      <c r="G51" s="17"/>
      <c r="H51" s="17"/>
      <c r="I51" s="17"/>
      <c r="J51" s="17"/>
      <c r="K51" s="17"/>
      <c r="L51" s="17"/>
      <c r="M51" s="17"/>
      <c r="N51" s="17"/>
      <c r="O51" s="17"/>
      <c r="P51" s="17"/>
      <c r="Q51" s="17"/>
      <c r="R51" s="17"/>
      <c r="S51" s="17"/>
      <c r="T51" s="17"/>
      <c r="U51" s="17"/>
      <c r="V51" s="17"/>
      <c r="W51" s="17"/>
      <c r="X51" s="25"/>
    </row>
    <row r="52" spans="1:37" s="11" customFormat="1" ht="15.45">
      <c r="A52" s="1005" t="s">
        <v>153</v>
      </c>
      <c r="B52" s="1005"/>
      <c r="C52" s="1005"/>
      <c r="D52" s="1005"/>
      <c r="E52" s="1005"/>
      <c r="F52" s="1005"/>
      <c r="G52" s="1005"/>
      <c r="H52" s="1005"/>
      <c r="I52" s="1005"/>
      <c r="J52" s="1005"/>
      <c r="K52" s="1005"/>
      <c r="L52" s="1005"/>
      <c r="M52" s="1005"/>
      <c r="N52" s="1005"/>
      <c r="O52" s="1005"/>
      <c r="P52" s="1005"/>
      <c r="Q52" s="1005"/>
      <c r="R52" s="1005"/>
      <c r="S52" s="1005"/>
      <c r="T52" s="1005"/>
      <c r="U52" s="1005"/>
      <c r="V52" s="1005"/>
      <c r="W52" s="1005"/>
      <c r="X52" s="25"/>
    </row>
    <row r="53" spans="1:37" s="11" customFormat="1">
      <c r="A53" s="1109"/>
      <c r="B53" s="1007"/>
      <c r="C53" s="1007"/>
      <c r="D53" s="1007"/>
      <c r="E53" s="1007"/>
      <c r="F53" s="1007"/>
      <c r="G53" s="1007"/>
      <c r="H53" s="1007"/>
      <c r="I53" s="1007"/>
      <c r="J53" s="1007"/>
      <c r="K53" s="1007"/>
      <c r="L53" s="1007"/>
      <c r="M53" s="1007"/>
      <c r="N53" s="1007"/>
      <c r="O53" s="1007"/>
      <c r="P53" s="1007"/>
      <c r="Q53" s="1007"/>
      <c r="R53" s="1007"/>
      <c r="S53" s="1007"/>
      <c r="T53" s="1007"/>
      <c r="U53" s="1007"/>
      <c r="V53" s="1007"/>
      <c r="W53" s="1008"/>
      <c r="X53" s="25"/>
    </row>
    <row r="54" spans="1:37" s="11" customFormat="1">
      <c r="A54" s="1009"/>
      <c r="B54" s="1010"/>
      <c r="C54" s="1010"/>
      <c r="D54" s="1010"/>
      <c r="E54" s="1010"/>
      <c r="F54" s="1010"/>
      <c r="G54" s="1010"/>
      <c r="H54" s="1010"/>
      <c r="I54" s="1010"/>
      <c r="J54" s="1010"/>
      <c r="K54" s="1010"/>
      <c r="L54" s="1010"/>
      <c r="M54" s="1010"/>
      <c r="N54" s="1010"/>
      <c r="O54" s="1010"/>
      <c r="P54" s="1010"/>
      <c r="Q54" s="1010"/>
      <c r="R54" s="1010"/>
      <c r="S54" s="1010"/>
      <c r="T54" s="1010"/>
      <c r="U54" s="1010"/>
      <c r="V54" s="1010"/>
      <c r="W54" s="1011"/>
      <c r="X54" s="432"/>
      <c r="Y54" s="432"/>
      <c r="Z54" s="432"/>
    </row>
    <row r="55" spans="1:37" s="11" customFormat="1">
      <c r="A55" s="1009"/>
      <c r="B55" s="1010"/>
      <c r="C55" s="1010"/>
      <c r="D55" s="1010"/>
      <c r="E55" s="1010"/>
      <c r="F55" s="1010"/>
      <c r="G55" s="1010"/>
      <c r="H55" s="1010"/>
      <c r="I55" s="1010"/>
      <c r="J55" s="1010"/>
      <c r="K55" s="1010"/>
      <c r="L55" s="1010"/>
      <c r="M55" s="1010"/>
      <c r="N55" s="1010"/>
      <c r="O55" s="1010"/>
      <c r="P55" s="1010"/>
      <c r="Q55" s="1010"/>
      <c r="R55" s="1010"/>
      <c r="S55" s="1010"/>
      <c r="T55" s="1010"/>
      <c r="U55" s="1010"/>
      <c r="V55" s="1010"/>
      <c r="W55" s="1011"/>
      <c r="X55" s="25"/>
    </row>
    <row r="56" spans="1:37" s="11" customFormat="1">
      <c r="A56" s="1012"/>
      <c r="B56" s="1013"/>
      <c r="C56" s="1013"/>
      <c r="D56" s="1013"/>
      <c r="E56" s="1013"/>
      <c r="F56" s="1013"/>
      <c r="G56" s="1013"/>
      <c r="H56" s="1013"/>
      <c r="I56" s="1013"/>
      <c r="J56" s="1013"/>
      <c r="K56" s="1013"/>
      <c r="L56" s="1013"/>
      <c r="M56" s="1013"/>
      <c r="N56" s="1013"/>
      <c r="O56" s="1013"/>
      <c r="P56" s="1013"/>
      <c r="Q56" s="1013"/>
      <c r="R56" s="1013"/>
      <c r="S56" s="1013"/>
      <c r="T56" s="1013"/>
      <c r="U56" s="1013"/>
      <c r="V56" s="1013"/>
      <c r="W56" s="1014"/>
    </row>
    <row r="57" spans="1:37">
      <c r="AG57" s="11"/>
      <c r="AH57" s="11"/>
      <c r="AI57" s="11"/>
      <c r="AJ57" s="11"/>
      <c r="AK57" s="11"/>
    </row>
    <row r="58" spans="1:37">
      <c r="AG58" s="11"/>
      <c r="AH58" s="11"/>
      <c r="AI58" s="11"/>
      <c r="AJ58" s="11"/>
      <c r="AK58" s="11"/>
    </row>
    <row r="59" spans="1:37">
      <c r="AG59" s="11"/>
      <c r="AH59" s="11"/>
      <c r="AI59" s="11"/>
      <c r="AJ59" s="11"/>
      <c r="AK59" s="11"/>
    </row>
    <row r="119" spans="3:3">
      <c r="C119" s="5"/>
    </row>
    <row r="120" spans="3:3">
      <c r="C120" s="5"/>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6" spans="2:17">
      <c r="B226" s="68"/>
      <c r="C226" s="68"/>
      <c r="D226" s="68"/>
      <c r="E226" s="68"/>
      <c r="F226" s="68"/>
      <c r="G226" s="68"/>
      <c r="H226" s="68"/>
      <c r="I226" s="68"/>
      <c r="J226" s="68"/>
      <c r="K226" s="68"/>
      <c r="L226" s="68"/>
      <c r="M226" s="68"/>
      <c r="N226" s="68"/>
      <c r="O226" s="68"/>
      <c r="P226" s="68"/>
      <c r="Q226"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98" spans="3:17">
      <c r="C298" s="68"/>
      <c r="D298" s="68"/>
      <c r="E298" s="68"/>
      <c r="F298" s="68"/>
      <c r="G298" s="68"/>
      <c r="H298" s="68"/>
      <c r="I298" s="68"/>
      <c r="J298" s="68"/>
      <c r="K298" s="68"/>
      <c r="L298" s="68"/>
      <c r="M298" s="68"/>
      <c r="N298" s="68"/>
      <c r="O298" s="68"/>
      <c r="P298" s="68"/>
      <c r="Q298" s="68"/>
    </row>
    <row r="299" spans="3:17">
      <c r="C299" s="68"/>
      <c r="D299" s="68"/>
      <c r="E299" s="68"/>
      <c r="F299" s="68"/>
      <c r="G299" s="68"/>
      <c r="H299" s="68"/>
      <c r="I299" s="68"/>
      <c r="J299" s="68"/>
      <c r="K299" s="68"/>
      <c r="L299" s="68"/>
      <c r="M299" s="68"/>
      <c r="N299" s="68"/>
      <c r="O299" s="68"/>
      <c r="P299" s="68"/>
      <c r="Q299"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182</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2.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ht="12.75" customHeight="1">
      <c r="A7" s="441" t="s">
        <v>280</v>
      </c>
      <c r="B7" s="1015"/>
      <c r="C7" s="1015"/>
      <c r="D7" s="1015"/>
      <c r="E7" s="1015"/>
      <c r="F7" s="1015"/>
      <c r="G7" s="1015"/>
      <c r="H7" s="1015"/>
      <c r="I7" s="1015"/>
      <c r="J7" s="1015"/>
      <c r="K7" s="1015"/>
      <c r="L7" s="1015"/>
      <c r="M7" s="1015"/>
      <c r="N7" s="1015"/>
      <c r="O7" s="1015"/>
      <c r="P7" s="1015"/>
      <c r="Q7" s="1015"/>
      <c r="R7" s="1015"/>
      <c r="S7" s="1015"/>
      <c r="T7" s="1015"/>
      <c r="U7" s="1015"/>
      <c r="V7" s="1015"/>
      <c r="W7" s="1015"/>
      <c r="X7" s="432"/>
      <c r="Y7" s="432"/>
      <c r="Z7" s="432"/>
      <c r="AG7" s="991" t="s">
        <v>102</v>
      </c>
      <c r="AH7" s="992"/>
      <c r="AI7" s="992"/>
      <c r="AJ7" s="992"/>
      <c r="AK7" s="993"/>
    </row>
    <row r="8" spans="1:37" ht="12.75" customHeight="1">
      <c r="A8" s="1015"/>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ht="15" customHeight="1">
      <c r="A9" s="1015"/>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ht="11.25" customHeight="1">
      <c r="A10" s="17"/>
      <c r="B10" s="17"/>
      <c r="C10" s="17"/>
      <c r="D10" s="17"/>
      <c r="E10" s="17"/>
      <c r="F10" s="17"/>
      <c r="G10" s="17"/>
      <c r="H10" s="17"/>
      <c r="I10" s="17"/>
      <c r="J10" s="17"/>
      <c r="K10" s="17"/>
      <c r="L10" s="17"/>
      <c r="M10" s="17"/>
      <c r="N10" s="17"/>
      <c r="O10" s="17"/>
      <c r="P10" s="17"/>
      <c r="Q10" s="17"/>
      <c r="R10" s="17"/>
      <c r="S10" s="17"/>
      <c r="T10" s="17"/>
      <c r="U10" s="17"/>
      <c r="V10" s="17"/>
      <c r="W10" s="17"/>
      <c r="AG10" s="994" t="s">
        <v>275</v>
      </c>
      <c r="AH10" s="989"/>
      <c r="AI10" s="989"/>
      <c r="AJ10" s="989"/>
      <c r="AK10" s="990"/>
    </row>
    <row r="11" spans="1:37" s="11" customFormat="1" ht="15.75" customHeight="1">
      <c r="A11" s="6" t="s">
        <v>154</v>
      </c>
      <c r="B11"/>
      <c r="C11"/>
      <c r="D11"/>
      <c r="E11"/>
      <c r="F11"/>
      <c r="G11"/>
      <c r="H11"/>
      <c r="I11"/>
      <c r="J11"/>
      <c r="K11" s="24"/>
      <c r="L11" s="24"/>
      <c r="M11" s="24"/>
      <c r="N11" s="24"/>
      <c r="O11" s="24"/>
      <c r="P11" s="24"/>
      <c r="Q11" s="24"/>
      <c r="R11" s="24"/>
      <c r="S11" s="24"/>
      <c r="T11" s="24"/>
      <c r="U11" s="24"/>
      <c r="V11" s="24"/>
      <c r="W11" s="24"/>
      <c r="AG11" s="1002" t="s">
        <v>13</v>
      </c>
      <c r="AH11" s="1003"/>
      <c r="AI11" s="1003"/>
      <c r="AJ11" s="1003"/>
      <c r="AK11" s="1004"/>
    </row>
    <row r="12" spans="1:37" s="11" customFormat="1" ht="12.75" customHeight="1">
      <c r="A12" s="424" t="s">
        <v>401</v>
      </c>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AG12" s="994" t="s">
        <v>275</v>
      </c>
      <c r="AH12" s="989"/>
      <c r="AI12" s="989"/>
      <c r="AJ12" s="989"/>
      <c r="AK12" s="990"/>
    </row>
    <row r="13" spans="1:37" s="11" customFormat="1">
      <c r="A13" s="17"/>
      <c r="B13" s="17"/>
      <c r="C13" s="17"/>
      <c r="D13" s="17"/>
      <c r="E13" s="17"/>
      <c r="F13" s="17"/>
      <c r="G13" s="17"/>
      <c r="H13" s="17"/>
      <c r="I13" s="17"/>
      <c r="J13" s="17"/>
      <c r="K13" s="17"/>
      <c r="L13" s="17"/>
      <c r="M13" s="17"/>
      <c r="N13" s="17"/>
      <c r="O13" s="17"/>
      <c r="P13" s="17"/>
      <c r="Q13" s="17"/>
      <c r="R13" s="17"/>
      <c r="S13" s="17"/>
      <c r="T13" s="17"/>
      <c r="U13" s="17"/>
      <c r="V13" s="17"/>
      <c r="W13" s="17"/>
      <c r="AG13" s="991" t="s">
        <v>128</v>
      </c>
      <c r="AH13" s="992"/>
      <c r="AI13" s="992"/>
      <c r="AJ13" s="992"/>
      <c r="AK13" s="993"/>
    </row>
    <row r="14" spans="1:37" s="11" customFormat="1" ht="12.75" customHeight="1">
      <c r="A14"/>
      <c r="D14" s="437" t="s">
        <v>408</v>
      </c>
      <c r="E14" s="1016"/>
      <c r="F14" s="1016"/>
      <c r="G14" s="1016"/>
      <c r="H14" s="1016"/>
      <c r="I14" s="1016"/>
      <c r="J14" s="1016"/>
      <c r="K14" s="1016"/>
      <c r="L14" s="1016"/>
      <c r="M14" s="1016"/>
      <c r="N14" s="1016"/>
      <c r="O14" s="1016"/>
      <c r="P14" s="1016"/>
      <c r="Q14" s="1016"/>
      <c r="R14" s="1016"/>
      <c r="S14" s="1016"/>
      <c r="T14" s="1016"/>
      <c r="U14" s="1016"/>
      <c r="V14" s="1016"/>
      <c r="W14" s="1016"/>
      <c r="AG14" s="994" t="s">
        <v>275</v>
      </c>
      <c r="AH14" s="989"/>
      <c r="AI14" s="989"/>
      <c r="AJ14" s="989"/>
      <c r="AK14" s="990"/>
    </row>
    <row r="15" spans="1:37" s="11" customFormat="1" ht="16.5" customHeight="1">
      <c r="A15"/>
      <c r="D15" s="1016"/>
      <c r="E15" s="1016"/>
      <c r="F15" s="1016"/>
      <c r="G15" s="1016"/>
      <c r="H15" s="1016"/>
      <c r="I15" s="1016"/>
      <c r="J15" s="1016"/>
      <c r="K15" s="1016"/>
      <c r="L15" s="1016"/>
      <c r="M15" s="1016"/>
      <c r="N15" s="1016"/>
      <c r="O15" s="1016"/>
      <c r="P15" s="1016"/>
      <c r="Q15" s="1016"/>
      <c r="R15" s="1016"/>
      <c r="S15" s="1016"/>
      <c r="T15" s="1016"/>
      <c r="U15" s="1016"/>
      <c r="V15" s="1016"/>
      <c r="W15" s="1016"/>
      <c r="AG15" s="991" t="s">
        <v>7</v>
      </c>
      <c r="AH15" s="992"/>
      <c r="AI15" s="992"/>
      <c r="AJ15" s="992"/>
      <c r="AK15" s="993"/>
    </row>
    <row r="16" spans="1:37" s="11" customFormat="1" ht="12.75" customHeight="1">
      <c r="A16"/>
      <c r="D16" s="2"/>
      <c r="E16" s="2"/>
      <c r="F16" s="2"/>
      <c r="G16" s="2"/>
      <c r="H16" s="2"/>
      <c r="I16" s="2"/>
      <c r="J16" s="2"/>
      <c r="K16" s="2"/>
      <c r="L16" s="2"/>
      <c r="M16" s="2"/>
      <c r="N16" s="2"/>
      <c r="O16" s="2"/>
      <c r="P16" s="2"/>
      <c r="Q16" s="2"/>
      <c r="R16" s="2"/>
      <c r="S16" s="2"/>
      <c r="T16" s="2"/>
      <c r="U16" s="2"/>
      <c r="V16" s="2"/>
      <c r="W16" s="2"/>
      <c r="AG16" s="994" t="s">
        <v>275</v>
      </c>
      <c r="AH16" s="989"/>
      <c r="AI16" s="989"/>
      <c r="AJ16" s="989"/>
      <c r="AK16" s="990"/>
    </row>
    <row r="17" spans="1:37" s="11" customFormat="1" ht="12.75" customHeight="1">
      <c r="A17"/>
      <c r="D17" s="437" t="s">
        <v>73</v>
      </c>
      <c r="E17" s="437"/>
      <c r="F17" s="437"/>
      <c r="G17" s="437"/>
      <c r="H17" s="437"/>
      <c r="I17" s="437"/>
      <c r="J17" s="437"/>
      <c r="K17" s="437"/>
      <c r="L17" s="437"/>
      <c r="M17" s="437"/>
      <c r="N17" s="437"/>
      <c r="O17" s="437"/>
      <c r="P17" s="437"/>
      <c r="Q17" s="437"/>
      <c r="R17" s="437"/>
      <c r="S17" s="437"/>
      <c r="T17" s="437"/>
      <c r="U17" s="437"/>
      <c r="V17" s="437"/>
      <c r="W17" s="437"/>
      <c r="AG17" s="991" t="s">
        <v>113</v>
      </c>
      <c r="AH17" s="992"/>
      <c r="AI17" s="992"/>
      <c r="AJ17" s="992"/>
      <c r="AK17" s="993"/>
    </row>
    <row r="18" spans="1:37" s="11" customFormat="1" ht="12.75" customHeight="1">
      <c r="A18"/>
      <c r="C18" s="24"/>
      <c r="D18" s="2"/>
      <c r="E18" s="2"/>
      <c r="F18" s="2"/>
      <c r="G18" s="2"/>
      <c r="H18" s="2"/>
      <c r="I18" s="2"/>
      <c r="J18" s="2"/>
      <c r="K18" s="2"/>
      <c r="L18" s="2"/>
      <c r="M18" s="17"/>
      <c r="N18" s="17"/>
      <c r="O18" s="17"/>
      <c r="P18" s="17"/>
      <c r="Q18" s="17"/>
      <c r="R18" s="17"/>
      <c r="S18" s="17"/>
      <c r="T18" s="17"/>
      <c r="U18" s="17"/>
      <c r="V18" s="17"/>
      <c r="W18" s="17"/>
      <c r="X18" s="25"/>
      <c r="AG18" s="994" t="s">
        <v>275</v>
      </c>
      <c r="AH18" s="989"/>
      <c r="AI18" s="989"/>
      <c r="AJ18" s="989"/>
      <c r="AK18" s="990"/>
    </row>
    <row r="19" spans="1:37" s="11" customFormat="1">
      <c r="A19" s="10"/>
      <c r="B19" s="24"/>
      <c r="C19" s="24"/>
      <c r="D19" s="2"/>
      <c r="E19" s="434" t="s">
        <v>295</v>
      </c>
      <c r="F19" s="1016"/>
      <c r="G19" s="1016"/>
      <c r="H19" s="1016"/>
      <c r="I19" s="1016"/>
      <c r="J19" s="1016"/>
      <c r="K19" s="1016"/>
      <c r="L19" s="1016"/>
      <c r="M19" s="1016"/>
      <c r="N19" s="1016"/>
      <c r="O19" s="1016"/>
      <c r="P19" s="1016"/>
      <c r="Q19" s="1016"/>
      <c r="R19" s="1016"/>
      <c r="S19" s="1016"/>
      <c r="T19" s="1016"/>
      <c r="U19" s="1016"/>
      <c r="V19" s="1016"/>
      <c r="W19" s="1016"/>
      <c r="X19" s="25"/>
      <c r="AG19" s="991" t="s">
        <v>53</v>
      </c>
      <c r="AH19" s="992"/>
      <c r="AI19" s="992"/>
      <c r="AJ19" s="992"/>
      <c r="AK19" s="993"/>
    </row>
    <row r="20" spans="1:37" s="11" customFormat="1" ht="12.75" customHeight="1">
      <c r="A20" s="10"/>
      <c r="B20" s="24"/>
      <c r="C20" s="24"/>
      <c r="D20" s="2"/>
      <c r="E20" s="434"/>
      <c r="F20" s="1016"/>
      <c r="G20" s="1016"/>
      <c r="H20" s="1016"/>
      <c r="I20" s="1016"/>
      <c r="J20" s="1016"/>
      <c r="K20" s="1016"/>
      <c r="L20" s="1016"/>
      <c r="M20" s="1016"/>
      <c r="N20" s="1016"/>
      <c r="O20" s="1016"/>
      <c r="P20" s="1016"/>
      <c r="Q20" s="1016"/>
      <c r="R20" s="1016"/>
      <c r="S20" s="1016"/>
      <c r="T20" s="1016"/>
      <c r="U20" s="1016"/>
      <c r="V20" s="1016"/>
      <c r="W20" s="1016"/>
      <c r="X20" s="25"/>
      <c r="AG20" s="994" t="s">
        <v>275</v>
      </c>
      <c r="AH20" s="989"/>
      <c r="AI20" s="989"/>
      <c r="AJ20" s="989"/>
      <c r="AK20" s="990"/>
    </row>
    <row r="21" spans="1:37" s="11" customFormat="1" ht="16.5" customHeight="1">
      <c r="A21" s="10"/>
      <c r="B21" s="24"/>
      <c r="C21" s="24"/>
      <c r="D21" s="2"/>
      <c r="E21" s="1016"/>
      <c r="F21" s="1016"/>
      <c r="G21" s="1016"/>
      <c r="H21" s="1016"/>
      <c r="I21" s="1016"/>
      <c r="J21" s="1016"/>
      <c r="K21" s="1016"/>
      <c r="L21" s="1016"/>
      <c r="M21" s="1016"/>
      <c r="N21" s="1016"/>
      <c r="O21" s="1016"/>
      <c r="P21" s="1016"/>
      <c r="Q21" s="1016"/>
      <c r="R21" s="1016"/>
      <c r="S21" s="1016"/>
      <c r="T21" s="1016"/>
      <c r="U21" s="1016"/>
      <c r="V21" s="1016"/>
      <c r="W21" s="1016"/>
      <c r="X21" s="25"/>
      <c r="AG21" s="1002" t="s">
        <v>164</v>
      </c>
      <c r="AH21" s="1003"/>
      <c r="AI21" s="1003"/>
      <c r="AJ21" s="1003"/>
      <c r="AK21" s="1004"/>
    </row>
    <row r="22" spans="1:37" s="11" customFormat="1" ht="6" customHeight="1">
      <c r="A22" s="10"/>
      <c r="B22" s="24"/>
      <c r="C22" s="24"/>
      <c r="D22" s="2"/>
      <c r="E22" s="2"/>
      <c r="F22" s="2"/>
      <c r="G22" s="2"/>
      <c r="H22" s="2"/>
      <c r="I22" s="2"/>
      <c r="J22" s="2"/>
      <c r="K22" s="2"/>
      <c r="L22" s="2"/>
      <c r="M22" s="26"/>
      <c r="N22" s="26"/>
      <c r="O22" s="26"/>
      <c r="P22" s="26"/>
      <c r="Q22" s="26"/>
      <c r="R22" s="26"/>
      <c r="S22" s="26"/>
      <c r="T22" s="26"/>
      <c r="U22" s="26"/>
      <c r="V22" s="26"/>
      <c r="W22" s="26"/>
      <c r="X22" s="25"/>
      <c r="AG22" s="994" t="s">
        <v>275</v>
      </c>
      <c r="AH22" s="989"/>
      <c r="AI22" s="989"/>
      <c r="AJ22" s="989"/>
      <c r="AK22" s="990"/>
    </row>
    <row r="23" spans="1:37" s="11" customFormat="1" ht="15.75" customHeight="1">
      <c r="A23" s="6" t="s">
        <v>155</v>
      </c>
      <c r="B23"/>
      <c r="C23"/>
      <c r="D23"/>
      <c r="E23"/>
      <c r="F23"/>
      <c r="G23"/>
      <c r="H23"/>
      <c r="I23"/>
      <c r="J23"/>
      <c r="K23" s="24"/>
      <c r="L23" s="24"/>
      <c r="M23" s="24"/>
      <c r="N23" s="24"/>
      <c r="O23" s="24"/>
      <c r="P23" s="24"/>
      <c r="Q23" s="24"/>
      <c r="R23" s="24"/>
      <c r="S23" s="24"/>
      <c r="T23" s="24"/>
      <c r="U23" s="24"/>
      <c r="V23" s="24"/>
      <c r="W23" s="24"/>
      <c r="AG23" s="991" t="s">
        <v>289</v>
      </c>
      <c r="AH23" s="992"/>
      <c r="AI23" s="992"/>
      <c r="AJ23" s="992"/>
      <c r="AK23" s="993"/>
    </row>
    <row r="24" spans="1:37" s="11" customFormat="1" ht="12.75" customHeight="1">
      <c r="A24" s="424" t="s">
        <v>281</v>
      </c>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AG24" s="994" t="s">
        <v>275</v>
      </c>
      <c r="AH24" s="989"/>
      <c r="AI24" s="989"/>
      <c r="AJ24" s="989"/>
      <c r="AK24" s="990"/>
    </row>
    <row r="25" spans="1:37" s="11" customFormat="1" ht="12.75" customHeight="1">
      <c r="A25" s="1015"/>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AG25" s="991" t="s">
        <v>63</v>
      </c>
      <c r="AH25" s="992"/>
      <c r="AI25" s="992"/>
      <c r="AJ25" s="992"/>
      <c r="AK25" s="993"/>
    </row>
    <row r="26" spans="1:37" s="11" customFormat="1" ht="6.75" customHeight="1">
      <c r="A26" s="17"/>
      <c r="B26" s="17"/>
      <c r="C26" s="17"/>
      <c r="D26" s="17"/>
      <c r="E26" s="17"/>
      <c r="F26" s="17"/>
      <c r="G26" s="17"/>
      <c r="H26" s="17"/>
      <c r="I26" s="17"/>
      <c r="J26" s="17"/>
      <c r="K26" s="17"/>
      <c r="L26" s="17"/>
      <c r="M26" s="17"/>
      <c r="N26" s="17"/>
      <c r="O26" s="17"/>
      <c r="P26" s="17"/>
      <c r="Q26" s="17"/>
      <c r="R26" s="17"/>
      <c r="S26" s="17"/>
      <c r="T26" s="17"/>
      <c r="U26" s="17"/>
      <c r="V26" s="17"/>
      <c r="W26" s="17"/>
      <c r="AG26" s="994" t="s">
        <v>275</v>
      </c>
      <c r="AH26" s="989"/>
      <c r="AI26" s="989"/>
      <c r="AJ26" s="989"/>
      <c r="AK26" s="990"/>
    </row>
    <row r="27" spans="1:37" s="11" customFormat="1" ht="15.75" customHeight="1">
      <c r="A27"/>
      <c r="D27" s="437" t="s">
        <v>72</v>
      </c>
      <c r="E27" s="437"/>
      <c r="F27" s="437"/>
      <c r="G27" s="437"/>
      <c r="H27" s="437"/>
      <c r="I27" s="437"/>
      <c r="J27" s="437"/>
      <c r="K27" s="437"/>
      <c r="L27" s="437"/>
      <c r="M27" s="437"/>
      <c r="N27" s="437"/>
      <c r="O27" s="437"/>
      <c r="P27" s="437"/>
      <c r="Q27" s="437"/>
      <c r="R27" s="437"/>
      <c r="S27" s="437"/>
      <c r="T27" s="437"/>
      <c r="U27" s="437"/>
      <c r="V27" s="437"/>
      <c r="W27" s="437"/>
      <c r="AG27" s="227"/>
      <c r="AH27" s="228"/>
      <c r="AI27" s="228"/>
      <c r="AJ27" s="228"/>
      <c r="AK27" s="229"/>
    </row>
    <row r="28" spans="1:37" s="11" customFormat="1" ht="9" customHeight="1">
      <c r="A28"/>
      <c r="D28" s="2"/>
      <c r="E28" s="2"/>
      <c r="F28" s="2"/>
      <c r="G28" s="2"/>
      <c r="H28" s="2"/>
      <c r="I28" s="2"/>
      <c r="J28" s="2"/>
      <c r="K28" s="2"/>
      <c r="L28" s="2"/>
      <c r="M28" s="2"/>
      <c r="N28" s="2"/>
      <c r="O28" s="2"/>
      <c r="P28" s="2"/>
      <c r="Q28" s="2"/>
      <c r="R28" s="2"/>
      <c r="S28" s="2"/>
      <c r="T28" s="2"/>
      <c r="U28" s="2"/>
      <c r="V28" s="2"/>
      <c r="W28" s="2"/>
      <c r="AG28" s="991" t="s">
        <v>64</v>
      </c>
      <c r="AH28" s="992"/>
      <c r="AI28" s="992"/>
      <c r="AJ28" s="992"/>
      <c r="AK28" s="993"/>
    </row>
    <row r="29" spans="1:37" s="11" customFormat="1">
      <c r="A29"/>
      <c r="D29" s="437" t="s">
        <v>282</v>
      </c>
      <c r="E29" s="1016"/>
      <c r="F29" s="1016"/>
      <c r="G29" s="1016"/>
      <c r="H29" s="1016"/>
      <c r="I29" s="1016"/>
      <c r="J29" s="1016"/>
      <c r="K29" s="1016"/>
      <c r="L29" s="1016"/>
      <c r="M29" s="1016"/>
      <c r="N29" s="1016"/>
      <c r="O29" s="1016"/>
      <c r="P29" s="1016"/>
      <c r="Q29" s="1016"/>
      <c r="R29" s="1016"/>
      <c r="S29" s="1016"/>
      <c r="T29" s="1016"/>
      <c r="U29" s="1016"/>
      <c r="V29" s="1016"/>
      <c r="W29" s="1016"/>
      <c r="AG29" s="994" t="s">
        <v>275</v>
      </c>
      <c r="AH29" s="989"/>
      <c r="AI29" s="989"/>
      <c r="AJ29" s="989"/>
      <c r="AK29" s="990"/>
    </row>
    <row r="30" spans="1:37" s="11" customFormat="1" ht="12.75" customHeight="1">
      <c r="A30" s="10"/>
      <c r="B30" s="26"/>
      <c r="C30" s="26"/>
      <c r="D30" s="26"/>
      <c r="E30" s="26"/>
      <c r="F30" s="26"/>
      <c r="G30" s="26"/>
      <c r="H30" s="26"/>
      <c r="I30" s="26"/>
      <c r="J30" s="26"/>
      <c r="K30" s="26"/>
      <c r="L30" s="26"/>
      <c r="M30" s="26"/>
      <c r="N30" s="26"/>
      <c r="O30" s="26"/>
      <c r="P30" s="26"/>
      <c r="Q30" s="26"/>
      <c r="R30" s="26"/>
      <c r="S30" s="26"/>
      <c r="T30" s="26"/>
      <c r="U30" s="26"/>
      <c r="V30" s="26"/>
      <c r="W30" s="26"/>
      <c r="X30" s="24"/>
      <c r="AG30" s="991" t="s">
        <v>290</v>
      </c>
      <c r="AH30" s="992"/>
      <c r="AI30" s="992"/>
      <c r="AJ30" s="992"/>
      <c r="AK30" s="993"/>
    </row>
    <row r="31" spans="1:37" s="11" customFormat="1" ht="15.45">
      <c r="A31" s="439" t="s">
        <v>156</v>
      </c>
      <c r="B31" s="439"/>
      <c r="C31" s="439"/>
      <c r="D31"/>
      <c r="E31"/>
      <c r="F31"/>
      <c r="G31"/>
      <c r="H31"/>
      <c r="I31"/>
      <c r="J31"/>
      <c r="K31" s="24"/>
      <c r="L31" s="24"/>
      <c r="M31" s="24"/>
      <c r="N31" s="24"/>
      <c r="O31" s="24"/>
      <c r="P31" s="24"/>
      <c r="Q31" s="24"/>
      <c r="R31" s="24"/>
      <c r="S31" s="24"/>
      <c r="T31" s="24"/>
      <c r="U31" s="24"/>
      <c r="V31" s="24"/>
      <c r="W31" s="24"/>
      <c r="AG31" s="994" t="s">
        <v>275</v>
      </c>
      <c r="AH31" s="989"/>
      <c r="AI31" s="989"/>
      <c r="AJ31" s="989"/>
      <c r="AK31" s="990"/>
    </row>
    <row r="32" spans="1:37" s="11" customFormat="1" ht="12.75" customHeight="1">
      <c r="A32" s="424" t="s">
        <v>283</v>
      </c>
      <c r="B32" s="1015"/>
      <c r="C32" s="1015"/>
      <c r="D32" s="1015"/>
      <c r="E32" s="1015"/>
      <c r="F32" s="1015"/>
      <c r="G32" s="1015"/>
      <c r="H32" s="1015"/>
      <c r="I32" s="1015"/>
      <c r="J32" s="1015"/>
      <c r="K32" s="1015"/>
      <c r="L32" s="1015"/>
      <c r="M32" s="1015"/>
      <c r="N32" s="1015"/>
      <c r="O32" s="1015"/>
      <c r="P32" s="1015"/>
      <c r="Q32" s="1015"/>
      <c r="R32" s="1015"/>
      <c r="S32" s="1015"/>
      <c r="T32" s="1015"/>
      <c r="U32" s="1015"/>
      <c r="V32" s="1015"/>
      <c r="W32" s="1015"/>
      <c r="AG32" s="991" t="s">
        <v>8</v>
      </c>
      <c r="AH32" s="992"/>
      <c r="AI32" s="992"/>
      <c r="AJ32" s="992"/>
      <c r="AK32" s="993"/>
    </row>
    <row r="33" spans="1:37" s="11" customFormat="1">
      <c r="A33" s="1015"/>
      <c r="B33" s="1015"/>
      <c r="C33" s="1015"/>
      <c r="D33" s="1015"/>
      <c r="E33" s="1015"/>
      <c r="F33" s="1015"/>
      <c r="G33" s="1015"/>
      <c r="H33" s="1015"/>
      <c r="I33" s="1015"/>
      <c r="J33" s="1015"/>
      <c r="K33" s="1015"/>
      <c r="L33" s="1015"/>
      <c r="M33" s="1015"/>
      <c r="N33" s="1015"/>
      <c r="O33" s="1015"/>
      <c r="P33" s="1015"/>
      <c r="Q33" s="1015"/>
      <c r="R33" s="1015"/>
      <c r="S33" s="1015"/>
      <c r="T33" s="1015"/>
      <c r="U33" s="1015"/>
      <c r="V33" s="1015"/>
      <c r="W33" s="1015"/>
      <c r="AG33" s="994" t="s">
        <v>275</v>
      </c>
      <c r="AH33" s="989"/>
      <c r="AI33" s="989"/>
      <c r="AJ33" s="989"/>
      <c r="AK33" s="990"/>
    </row>
    <row r="34" spans="1:37" s="11" customFormat="1" ht="12.75" customHeight="1">
      <c r="A34" s="17"/>
      <c r="B34" s="17"/>
      <c r="C34" s="17"/>
      <c r="D34" s="17"/>
      <c r="E34" s="17"/>
      <c r="F34" s="17"/>
      <c r="G34" s="17"/>
      <c r="H34" s="17"/>
      <c r="I34" s="17"/>
      <c r="J34" s="17"/>
      <c r="K34" s="17"/>
      <c r="L34" s="17"/>
      <c r="M34" s="17"/>
      <c r="N34" s="17"/>
      <c r="O34" s="17"/>
      <c r="P34" s="17"/>
      <c r="Q34" s="17"/>
      <c r="R34" s="17"/>
      <c r="S34" s="17"/>
      <c r="T34" s="17"/>
      <c r="U34" s="17"/>
      <c r="V34" s="17"/>
      <c r="W34" s="17"/>
      <c r="AG34" s="991" t="s">
        <v>56</v>
      </c>
      <c r="AH34" s="992"/>
      <c r="AI34" s="992"/>
      <c r="AJ34" s="992"/>
      <c r="AK34" s="993"/>
    </row>
    <row r="35" spans="1:37" s="11" customFormat="1" ht="12.75" customHeight="1">
      <c r="A35" s="17"/>
      <c r="B35" s="17"/>
      <c r="D35" s="434" t="s">
        <v>284</v>
      </c>
      <c r="E35" s="434"/>
      <c r="F35" s="434"/>
      <c r="G35" s="434"/>
      <c r="H35" s="434"/>
      <c r="I35" s="434"/>
      <c r="J35" s="434"/>
      <c r="K35" s="434"/>
      <c r="L35" s="434"/>
      <c r="M35" s="434"/>
      <c r="N35" s="434"/>
      <c r="O35" s="434"/>
      <c r="P35" s="434"/>
      <c r="Q35" s="434"/>
      <c r="R35" s="434"/>
      <c r="S35" s="434"/>
      <c r="T35" s="434"/>
      <c r="U35" s="434"/>
      <c r="V35" s="434"/>
      <c r="W35" s="434"/>
      <c r="AG35" s="997" t="s">
        <v>275</v>
      </c>
      <c r="AH35" s="995"/>
      <c r="AI35" s="995"/>
      <c r="AJ35" s="995"/>
      <c r="AK35" s="996"/>
    </row>
    <row r="36" spans="1:37" s="11" customFormat="1" ht="12.75" customHeight="1">
      <c r="A36" s="17"/>
      <c r="B36" s="17"/>
      <c r="D36" s="434"/>
      <c r="E36" s="434"/>
      <c r="F36" s="434"/>
      <c r="G36" s="434"/>
      <c r="H36" s="434"/>
      <c r="I36" s="434"/>
      <c r="J36" s="434"/>
      <c r="K36" s="434"/>
      <c r="L36" s="434"/>
      <c r="M36" s="434"/>
      <c r="N36" s="434"/>
      <c r="O36" s="434"/>
      <c r="P36" s="434"/>
      <c r="Q36" s="434"/>
      <c r="R36" s="434"/>
      <c r="S36" s="434"/>
      <c r="T36" s="434"/>
      <c r="U36" s="434"/>
      <c r="V36" s="434"/>
      <c r="W36" s="434"/>
    </row>
    <row r="37" spans="1:37" s="11" customFormat="1" ht="15" customHeight="1">
      <c r="A37" s="17"/>
      <c r="B37" s="17"/>
      <c r="D37" s="434"/>
      <c r="E37" s="434"/>
      <c r="F37" s="434"/>
      <c r="G37" s="434"/>
      <c r="H37" s="434"/>
      <c r="I37" s="434"/>
      <c r="J37" s="434"/>
      <c r="K37" s="434"/>
      <c r="L37" s="434"/>
      <c r="M37" s="434"/>
      <c r="N37" s="434"/>
      <c r="O37" s="434"/>
      <c r="P37" s="434"/>
      <c r="Q37" s="434"/>
      <c r="R37" s="434"/>
      <c r="S37" s="434"/>
      <c r="T37" s="434"/>
      <c r="U37" s="434"/>
      <c r="V37" s="434"/>
      <c r="W37" s="434"/>
      <c r="AG37" s="37"/>
      <c r="AH37" s="37"/>
      <c r="AI37" s="37"/>
    </row>
    <row r="38" spans="1:37" s="11" customFormat="1" ht="6.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2.75" customHeight="1">
      <c r="A39" s="10"/>
      <c r="B39" s="26"/>
      <c r="D39" s="441" t="s">
        <v>319</v>
      </c>
      <c r="E39" s="441"/>
      <c r="F39" s="441"/>
      <c r="G39" s="441"/>
      <c r="H39" s="441"/>
      <c r="I39" s="441"/>
      <c r="J39" s="441"/>
      <c r="K39" s="441"/>
      <c r="L39" s="441"/>
      <c r="M39" s="441"/>
      <c r="N39" s="441"/>
      <c r="O39" s="441"/>
      <c r="P39" s="441"/>
      <c r="Q39" s="441"/>
      <c r="R39" s="441"/>
      <c r="S39" s="441"/>
      <c r="T39" s="441"/>
      <c r="U39" s="441"/>
      <c r="V39" s="441"/>
      <c r="W39" s="441"/>
      <c r="AG39" s="37"/>
      <c r="AH39" s="37"/>
      <c r="AI39" s="37"/>
    </row>
    <row r="40" spans="1:37" s="11" customFormat="1">
      <c r="A40" s="10"/>
      <c r="B40" s="26"/>
      <c r="D40" s="441"/>
      <c r="E40" s="441"/>
      <c r="F40" s="441"/>
      <c r="G40" s="441"/>
      <c r="H40" s="441"/>
      <c r="I40" s="441"/>
      <c r="J40" s="441"/>
      <c r="K40" s="441"/>
      <c r="L40" s="441"/>
      <c r="M40" s="441"/>
      <c r="N40" s="441"/>
      <c r="O40" s="441"/>
      <c r="P40" s="441"/>
      <c r="Q40" s="441"/>
      <c r="R40" s="441"/>
      <c r="S40" s="441"/>
      <c r="T40" s="441"/>
      <c r="U40" s="441"/>
      <c r="V40" s="441"/>
      <c r="W40" s="441"/>
      <c r="AG40" s="217" t="s">
        <v>349</v>
      </c>
      <c r="AH40" s="217"/>
      <c r="AI40" s="217"/>
    </row>
    <row r="41" spans="1:37" s="11" customFormat="1">
      <c r="A41" s="10"/>
      <c r="B41" s="26"/>
      <c r="D41" s="171"/>
      <c r="E41" s="171"/>
      <c r="F41" s="171"/>
      <c r="G41" s="171"/>
      <c r="H41" s="171"/>
      <c r="I41" s="171"/>
      <c r="J41" s="171"/>
      <c r="K41" s="171"/>
      <c r="L41" s="171"/>
      <c r="M41" s="171"/>
      <c r="N41" s="171"/>
      <c r="O41" s="171"/>
      <c r="P41" s="171"/>
      <c r="Q41" s="171"/>
      <c r="R41" s="171"/>
      <c r="S41" s="171"/>
      <c r="T41" s="171"/>
      <c r="U41" s="171"/>
      <c r="V41" s="171"/>
      <c r="W41" s="171"/>
      <c r="AG41" s="37"/>
      <c r="AH41" s="37"/>
      <c r="AI41" s="37"/>
    </row>
    <row r="42" spans="1:37" s="11" customFormat="1" ht="15.45">
      <c r="A42" s="439" t="s">
        <v>28</v>
      </c>
      <c r="B42" s="439"/>
      <c r="C42" s="439"/>
      <c r="D42"/>
      <c r="E42"/>
      <c r="F42"/>
      <c r="G42"/>
      <c r="H42"/>
      <c r="I42"/>
      <c r="J42"/>
      <c r="K42" s="24"/>
      <c r="L42" s="24"/>
      <c r="M42" s="24"/>
      <c r="N42" s="24"/>
      <c r="O42" s="24"/>
      <c r="P42" s="24"/>
      <c r="Q42" s="24"/>
      <c r="R42" s="24"/>
      <c r="S42" s="24"/>
      <c r="T42" s="24"/>
      <c r="U42" s="24"/>
      <c r="V42" s="24"/>
      <c r="W42" s="24"/>
      <c r="AG42" s="217"/>
      <c r="AH42" s="217"/>
      <c r="AI42" s="217"/>
    </row>
    <row r="43" spans="1:37" s="11" customFormat="1">
      <c r="A43" s="424" t="s">
        <v>454</v>
      </c>
      <c r="B43" s="1015"/>
      <c r="C43" s="1015"/>
      <c r="D43" s="1015"/>
      <c r="E43" s="1015"/>
      <c r="F43" s="1015"/>
      <c r="G43" s="1015"/>
      <c r="H43" s="1015"/>
      <c r="I43" s="1015"/>
      <c r="J43" s="1015"/>
      <c r="K43" s="1015"/>
      <c r="L43" s="1015"/>
      <c r="M43" s="1015"/>
      <c r="N43" s="1015"/>
      <c r="O43" s="1015"/>
      <c r="P43" s="1015"/>
      <c r="Q43" s="1015"/>
      <c r="R43" s="1015"/>
      <c r="S43" s="1015"/>
      <c r="T43" s="1015"/>
      <c r="U43" s="1015"/>
      <c r="V43" s="1015"/>
      <c r="W43" s="1015"/>
      <c r="AG43" s="217"/>
      <c r="AH43" s="217"/>
      <c r="AI43" s="217"/>
    </row>
    <row r="44" spans="1:37" s="11" customFormat="1">
      <c r="A44" s="424"/>
      <c r="B44" s="1015"/>
      <c r="C44" s="1015"/>
      <c r="D44" s="1015"/>
      <c r="E44" s="1015"/>
      <c r="F44" s="1015"/>
      <c r="G44" s="1015"/>
      <c r="H44" s="1015"/>
      <c r="I44" s="1015"/>
      <c r="J44" s="1015"/>
      <c r="K44" s="1015"/>
      <c r="L44" s="1015"/>
      <c r="M44" s="1015"/>
      <c r="N44" s="1015"/>
      <c r="O44" s="1015"/>
      <c r="P44" s="1015"/>
      <c r="Q44" s="1015"/>
      <c r="R44" s="1015"/>
      <c r="S44" s="1015"/>
      <c r="T44" s="1015"/>
      <c r="U44" s="1015"/>
      <c r="V44" s="1015"/>
      <c r="W44" s="1015"/>
      <c r="AG44" s="217"/>
      <c r="AH44" s="217"/>
      <c r="AI44" s="217"/>
    </row>
    <row r="45" spans="1:37" s="11" customFormat="1">
      <c r="A45" s="1015"/>
      <c r="B45" s="1015"/>
      <c r="C45" s="1015"/>
      <c r="D45" s="1015"/>
      <c r="E45" s="1015"/>
      <c r="F45" s="1015"/>
      <c r="G45" s="1015"/>
      <c r="H45" s="1015"/>
      <c r="I45" s="1015"/>
      <c r="J45" s="1015"/>
      <c r="K45" s="1015"/>
      <c r="L45" s="1015"/>
      <c r="M45" s="1015"/>
      <c r="N45" s="1015"/>
      <c r="O45" s="1015"/>
      <c r="P45" s="1015"/>
      <c r="Q45" s="1015"/>
      <c r="R45" s="1015"/>
      <c r="S45" s="1015"/>
      <c r="T45" s="1015"/>
      <c r="U45" s="1015"/>
      <c r="V45" s="1015"/>
      <c r="W45" s="1015"/>
    </row>
    <row r="46" spans="1:37" s="11" customFormat="1">
      <c r="A46" s="17"/>
      <c r="B46" s="17"/>
      <c r="C46" s="17"/>
      <c r="D46" s="17"/>
      <c r="E46" s="17"/>
      <c r="F46" s="17"/>
      <c r="G46" s="17"/>
      <c r="H46" s="17"/>
      <c r="I46" s="17"/>
      <c r="J46" s="17"/>
      <c r="K46" s="17"/>
      <c r="L46" s="17"/>
      <c r="M46" s="17"/>
      <c r="N46" s="17"/>
      <c r="O46" s="17"/>
      <c r="P46" s="17"/>
      <c r="Q46" s="17"/>
      <c r="R46" s="17"/>
      <c r="S46" s="17"/>
      <c r="T46" s="17"/>
      <c r="U46" s="17"/>
      <c r="V46" s="17"/>
      <c r="W46" s="17"/>
    </row>
    <row r="47" spans="1:37" s="11" customFormat="1" ht="12.75" customHeight="1">
      <c r="A47" s="17"/>
      <c r="B47" s="17"/>
      <c r="D47" s="441" t="s">
        <v>311</v>
      </c>
      <c r="E47" s="441"/>
      <c r="F47" s="441"/>
      <c r="G47" s="441"/>
      <c r="H47" s="441"/>
      <c r="I47" s="441"/>
      <c r="J47" s="441"/>
      <c r="K47" s="441"/>
      <c r="L47" s="441"/>
      <c r="M47" s="441"/>
      <c r="N47" s="441"/>
      <c r="O47" s="441"/>
      <c r="P47" s="441"/>
      <c r="Q47" s="441"/>
      <c r="R47" s="441"/>
      <c r="S47" s="441"/>
      <c r="T47" s="441"/>
      <c r="U47" s="441"/>
      <c r="V47" s="441"/>
      <c r="W47" s="441"/>
    </row>
    <row r="48" spans="1:37" s="11" customFormat="1">
      <c r="A48" s="17"/>
      <c r="B48" s="17"/>
      <c r="D48" s="441"/>
      <c r="E48" s="441"/>
      <c r="F48" s="441"/>
      <c r="G48" s="441"/>
      <c r="H48" s="441"/>
      <c r="I48" s="441"/>
      <c r="J48" s="441"/>
      <c r="K48" s="441"/>
      <c r="L48" s="441"/>
      <c r="M48" s="441"/>
      <c r="N48" s="441"/>
      <c r="O48" s="441"/>
      <c r="P48" s="441"/>
      <c r="Q48" s="441"/>
      <c r="R48" s="441"/>
      <c r="S48" s="441"/>
      <c r="T48" s="441"/>
      <c r="U48" s="441"/>
      <c r="V48" s="441"/>
      <c r="W48" s="441"/>
    </row>
    <row r="49" spans="1:26" s="11" customFormat="1" ht="12.75" customHeight="1">
      <c r="A49" s="17"/>
      <c r="B49" s="17"/>
      <c r="D49" s="2"/>
      <c r="E49" s="2"/>
      <c r="F49" s="2"/>
      <c r="G49" s="2"/>
      <c r="H49" s="2"/>
      <c r="I49" s="2"/>
      <c r="J49" s="2"/>
      <c r="K49" s="2"/>
      <c r="L49" s="2"/>
      <c r="M49" s="2"/>
      <c r="N49" s="2"/>
      <c r="O49" s="2"/>
      <c r="P49" s="2"/>
      <c r="Q49" s="2"/>
      <c r="R49" s="2"/>
      <c r="S49" s="2"/>
      <c r="T49" s="2"/>
      <c r="U49" s="2"/>
      <c r="V49" s="2"/>
      <c r="W49" s="2"/>
    </row>
    <row r="50" spans="1:26" s="11" customFormat="1" ht="12.75" customHeight="1">
      <c r="A50"/>
      <c r="D50" s="424" t="s">
        <v>729</v>
      </c>
      <c r="E50" s="1015"/>
      <c r="F50" s="1015"/>
      <c r="G50" s="1015"/>
      <c r="H50" s="1015"/>
      <c r="I50" s="1015"/>
      <c r="J50" s="1015"/>
      <c r="K50" s="1015"/>
      <c r="L50" s="1015"/>
      <c r="M50" s="1015"/>
      <c r="N50" s="1015"/>
      <c r="O50" s="1015"/>
      <c r="P50" s="1015"/>
      <c r="Q50" s="1015"/>
      <c r="R50" s="1015"/>
      <c r="S50" s="1015"/>
      <c r="T50" s="1015"/>
      <c r="U50" s="1015"/>
      <c r="V50" s="1015"/>
      <c r="W50" s="1015"/>
    </row>
    <row r="51" spans="1:26" s="11" customFormat="1" ht="12.75" customHeight="1">
      <c r="A51"/>
      <c r="D51" s="424"/>
      <c r="E51" s="1015"/>
      <c r="F51" s="1015"/>
      <c r="G51" s="1015"/>
      <c r="H51" s="1015"/>
      <c r="I51" s="1015"/>
      <c r="J51" s="1015"/>
      <c r="K51" s="1015"/>
      <c r="L51" s="1015"/>
      <c r="M51" s="1015"/>
      <c r="N51" s="1015"/>
      <c r="O51" s="1015"/>
      <c r="P51" s="1015"/>
      <c r="Q51" s="1015"/>
      <c r="R51" s="1015"/>
      <c r="S51" s="1015"/>
      <c r="T51" s="1015"/>
      <c r="U51" s="1015"/>
      <c r="V51" s="1015"/>
      <c r="W51" s="1015"/>
    </row>
    <row r="52" spans="1:26" s="11" customFormat="1" ht="12.75" customHeight="1">
      <c r="A52"/>
      <c r="D52" s="424"/>
      <c r="E52" s="1015"/>
      <c r="F52" s="1015"/>
      <c r="G52" s="1015"/>
      <c r="H52" s="1015"/>
      <c r="I52" s="1015"/>
      <c r="J52" s="1015"/>
      <c r="K52" s="1015"/>
      <c r="L52" s="1015"/>
      <c r="M52" s="1015"/>
      <c r="N52" s="1015"/>
      <c r="O52" s="1015"/>
      <c r="P52" s="1015"/>
      <c r="Q52" s="1015"/>
      <c r="R52" s="1015"/>
      <c r="S52" s="1015"/>
      <c r="T52" s="1015"/>
      <c r="U52" s="1015"/>
      <c r="V52" s="1015"/>
      <c r="W52" s="1015"/>
    </row>
    <row r="53" spans="1:26" s="11" customFormat="1">
      <c r="A53"/>
      <c r="D53" s="424"/>
      <c r="E53" s="1015"/>
      <c r="F53" s="1015"/>
      <c r="G53" s="1015"/>
      <c r="H53" s="1015"/>
      <c r="I53" s="1015"/>
      <c r="J53" s="1015"/>
      <c r="K53" s="1015"/>
      <c r="L53" s="1015"/>
      <c r="M53" s="1015"/>
      <c r="N53" s="1015"/>
      <c r="O53" s="1015"/>
      <c r="P53" s="1015"/>
      <c r="Q53" s="1015"/>
      <c r="R53" s="1015"/>
      <c r="S53" s="1015"/>
      <c r="T53" s="1015"/>
      <c r="U53" s="1015"/>
      <c r="V53" s="1015"/>
      <c r="W53" s="1015"/>
    </row>
    <row r="54" spans="1:26" s="11" customFormat="1" ht="18" customHeight="1">
      <c r="A54"/>
      <c r="C54" s="24"/>
      <c r="D54" s="1015"/>
      <c r="E54" s="1015"/>
      <c r="F54" s="1015"/>
      <c r="G54" s="1015"/>
      <c r="H54" s="1015"/>
      <c r="I54" s="1015"/>
      <c r="J54" s="1015"/>
      <c r="K54" s="1015"/>
      <c r="L54" s="1015"/>
      <c r="M54" s="1015"/>
      <c r="N54" s="1015"/>
      <c r="O54" s="1015"/>
      <c r="P54" s="1015"/>
      <c r="Q54" s="1015"/>
      <c r="R54" s="1015"/>
      <c r="S54" s="1015"/>
      <c r="T54" s="1015"/>
      <c r="U54" s="1015"/>
      <c r="V54" s="1015"/>
      <c r="W54" s="1015"/>
      <c r="X54" s="25"/>
    </row>
    <row r="55" spans="1:26" s="11" customFormat="1">
      <c r="A55"/>
      <c r="D55" s="17"/>
      <c r="E55" s="17"/>
      <c r="F55" s="17"/>
      <c r="G55" s="17"/>
      <c r="H55" s="17"/>
      <c r="I55" s="17"/>
      <c r="J55" s="17"/>
      <c r="K55" s="17"/>
      <c r="L55" s="17"/>
      <c r="M55" s="17"/>
      <c r="N55" s="17"/>
      <c r="O55" s="17"/>
      <c r="P55" s="17"/>
      <c r="Q55" s="17"/>
      <c r="R55" s="17"/>
      <c r="S55" s="17"/>
      <c r="T55" s="17"/>
      <c r="U55" s="17"/>
      <c r="V55" s="17"/>
      <c r="W55" s="17"/>
    </row>
    <row r="56" spans="1:26" s="11" customFormat="1" ht="15.75" customHeight="1">
      <c r="A56" s="1017" t="s">
        <v>27</v>
      </c>
      <c r="B56" s="1017"/>
      <c r="C56" s="1017"/>
      <c r="D56" s="1017"/>
      <c r="E56" s="1017"/>
      <c r="F56" s="1017"/>
      <c r="G56" s="1017"/>
      <c r="H56" s="1017"/>
      <c r="I56" s="1017"/>
      <c r="J56" s="1017"/>
      <c r="K56" s="1017"/>
      <c r="L56" s="1017"/>
      <c r="M56" s="22"/>
      <c r="N56" s="22"/>
      <c r="O56" s="22"/>
      <c r="P56" s="22"/>
      <c r="Q56" s="18"/>
      <c r="R56" s="18"/>
      <c r="S56" s="18"/>
      <c r="T56" s="18"/>
      <c r="U56" s="18"/>
      <c r="V56" s="18"/>
      <c r="W56" s="18"/>
      <c r="X56" s="432"/>
      <c r="Y56" s="432"/>
      <c r="Z56" s="432"/>
    </row>
    <row r="57" spans="1:26" s="11" customFormat="1" ht="12.75" customHeight="1">
      <c r="A57"/>
      <c r="D57" s="17"/>
      <c r="E57" s="17"/>
      <c r="F57" s="17"/>
      <c r="G57" s="17"/>
      <c r="H57" s="17"/>
      <c r="I57" s="17"/>
      <c r="J57" s="17"/>
      <c r="K57" s="17"/>
      <c r="L57" s="17"/>
      <c r="M57" s="17"/>
      <c r="N57" s="17"/>
      <c r="O57" s="17"/>
      <c r="P57" s="17"/>
      <c r="Q57" s="17"/>
      <c r="R57" s="17"/>
      <c r="S57" s="17"/>
      <c r="T57" s="17"/>
      <c r="U57" s="17"/>
      <c r="V57" s="17"/>
      <c r="W57" s="17"/>
    </row>
    <row r="58" spans="1:26" s="11" customFormat="1" ht="15.75" customHeight="1">
      <c r="A58" s="439" t="s">
        <v>65</v>
      </c>
      <c r="B58" s="439"/>
      <c r="C58" s="439"/>
      <c r="D58"/>
      <c r="E58"/>
      <c r="F58"/>
      <c r="G58"/>
      <c r="H58"/>
      <c r="I58"/>
      <c r="J58"/>
      <c r="K58" s="24"/>
      <c r="L58" s="24"/>
      <c r="M58" s="24"/>
      <c r="N58" s="24"/>
      <c r="O58" s="24"/>
      <c r="P58" s="24"/>
      <c r="Q58" s="24"/>
      <c r="R58" s="24"/>
      <c r="S58" s="24"/>
      <c r="T58" s="24"/>
      <c r="U58" s="24"/>
      <c r="V58" s="24"/>
      <c r="W58" s="24"/>
    </row>
    <row r="59" spans="1:26" s="11" customFormat="1" ht="12.75" customHeight="1">
      <c r="A59" s="424" t="s">
        <v>285</v>
      </c>
      <c r="B59" s="1015"/>
      <c r="C59" s="1015"/>
      <c r="D59" s="1015"/>
      <c r="E59" s="1015"/>
      <c r="F59" s="1015"/>
      <c r="G59" s="1015"/>
      <c r="H59" s="1015"/>
      <c r="I59" s="1015"/>
      <c r="J59" s="1015"/>
      <c r="K59" s="1015"/>
      <c r="L59" s="1015"/>
      <c r="M59" s="1015"/>
      <c r="N59" s="1015"/>
      <c r="O59" s="1015"/>
      <c r="P59" s="1015"/>
      <c r="Q59" s="1015"/>
      <c r="R59" s="1015"/>
      <c r="S59" s="1015"/>
      <c r="T59" s="1015"/>
      <c r="U59" s="1015"/>
      <c r="V59" s="1015"/>
      <c r="W59" s="1015"/>
    </row>
    <row r="60" spans="1:26" s="11"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6" s="11" customFormat="1" ht="12.75" customHeight="1">
      <c r="A61" s="17"/>
      <c r="B61" s="17"/>
      <c r="D61" s="424" t="s">
        <v>471</v>
      </c>
      <c r="E61" s="424"/>
      <c r="F61" s="424"/>
      <c r="G61" s="424"/>
      <c r="H61" s="424"/>
      <c r="I61" s="424"/>
      <c r="J61" s="424"/>
      <c r="K61" s="424"/>
      <c r="L61" s="424"/>
      <c r="M61" s="424"/>
      <c r="N61" s="424"/>
      <c r="O61" s="424"/>
      <c r="P61" s="424"/>
      <c r="Q61" s="424"/>
      <c r="R61" s="424"/>
      <c r="S61" s="424"/>
      <c r="T61" s="424"/>
      <c r="U61" s="424"/>
      <c r="V61" s="424"/>
      <c r="W61" s="424"/>
    </row>
    <row r="62" spans="1:26" s="11" customFormat="1" ht="12.75" customHeight="1">
      <c r="A62" s="17"/>
      <c r="B62" s="17"/>
      <c r="D62" s="424"/>
      <c r="E62" s="424"/>
      <c r="F62" s="424"/>
      <c r="G62" s="424"/>
      <c r="H62" s="424"/>
      <c r="I62" s="424"/>
      <c r="J62" s="424"/>
      <c r="K62" s="424"/>
      <c r="L62" s="424"/>
      <c r="M62" s="424"/>
      <c r="N62" s="424"/>
      <c r="O62" s="424"/>
      <c r="P62" s="424"/>
      <c r="Q62" s="424"/>
      <c r="R62" s="424"/>
      <c r="S62" s="424"/>
      <c r="T62" s="424"/>
      <c r="U62" s="424"/>
      <c r="V62" s="424"/>
      <c r="W62" s="424"/>
    </row>
    <row r="63" spans="1:26" s="11" customFormat="1">
      <c r="A63" s="17"/>
      <c r="B63" s="17"/>
      <c r="D63" s="424"/>
      <c r="E63" s="424"/>
      <c r="F63" s="424"/>
      <c r="G63" s="424"/>
      <c r="H63" s="424"/>
      <c r="I63" s="424"/>
      <c r="J63" s="424"/>
      <c r="K63" s="424"/>
      <c r="L63" s="424"/>
      <c r="M63" s="424"/>
      <c r="N63" s="424"/>
      <c r="O63" s="424"/>
      <c r="P63" s="424"/>
      <c r="Q63" s="424"/>
      <c r="R63" s="424"/>
      <c r="S63" s="424"/>
      <c r="T63" s="424"/>
      <c r="U63" s="424"/>
      <c r="V63" s="424"/>
      <c r="W63" s="424"/>
    </row>
    <row r="64" spans="1:26" s="11" customFormat="1" ht="15" customHeight="1">
      <c r="A64" s="17"/>
      <c r="B64" s="17"/>
      <c r="D64" s="424"/>
      <c r="E64" s="424"/>
      <c r="F64" s="424"/>
      <c r="G64" s="424"/>
      <c r="H64" s="424"/>
      <c r="I64" s="424"/>
      <c r="J64" s="424"/>
      <c r="K64" s="424"/>
      <c r="L64" s="424"/>
      <c r="M64" s="424"/>
      <c r="N64" s="424"/>
      <c r="O64" s="424"/>
      <c r="P64" s="424"/>
      <c r="Q64" s="424"/>
      <c r="R64" s="424"/>
      <c r="S64" s="424"/>
      <c r="T64" s="424"/>
      <c r="U64" s="424"/>
      <c r="V64" s="424"/>
      <c r="W64" s="424"/>
    </row>
    <row r="65" spans="1:24" s="11" customFormat="1" ht="12.75" customHeight="1">
      <c r="A65" s="17"/>
      <c r="B65" s="17"/>
      <c r="D65" s="2"/>
      <c r="E65" s="2"/>
      <c r="F65" s="2"/>
      <c r="G65" s="2"/>
      <c r="H65" s="2"/>
      <c r="I65" s="2"/>
      <c r="J65" s="2"/>
      <c r="K65" s="2"/>
      <c r="L65" s="2"/>
      <c r="M65" s="2"/>
      <c r="N65" s="2"/>
      <c r="O65" s="2"/>
      <c r="P65" s="2"/>
      <c r="Q65" s="2"/>
      <c r="R65" s="2"/>
      <c r="S65" s="2"/>
      <c r="T65" s="2"/>
      <c r="U65" s="2"/>
      <c r="V65" s="2"/>
      <c r="W65" s="2"/>
    </row>
    <row r="66" spans="1:24" s="11" customFormat="1" ht="12.75" customHeight="1">
      <c r="A66"/>
      <c r="D66" s="424" t="s">
        <v>473</v>
      </c>
      <c r="E66" s="1015"/>
      <c r="F66" s="1015"/>
      <c r="G66" s="1015"/>
      <c r="H66" s="1015"/>
      <c r="I66" s="1015"/>
      <c r="J66" s="1015"/>
      <c r="K66" s="1015"/>
      <c r="L66" s="1015"/>
      <c r="M66" s="1015"/>
      <c r="N66" s="1015"/>
      <c r="O66" s="1015"/>
      <c r="P66" s="1015"/>
      <c r="Q66" s="1015"/>
      <c r="R66" s="1015"/>
      <c r="S66" s="1015"/>
      <c r="T66" s="1015"/>
      <c r="U66" s="1015"/>
      <c r="V66" s="1015"/>
      <c r="W66" s="1015"/>
    </row>
    <row r="67" spans="1:24" s="11" customFormat="1">
      <c r="A67"/>
      <c r="D67" s="424"/>
      <c r="E67" s="1015"/>
      <c r="F67" s="1015"/>
      <c r="G67" s="1015"/>
      <c r="H67" s="1015"/>
      <c r="I67" s="1015"/>
      <c r="J67" s="1015"/>
      <c r="K67" s="1015"/>
      <c r="L67" s="1015"/>
      <c r="M67" s="1015"/>
      <c r="N67" s="1015"/>
      <c r="O67" s="1015"/>
      <c r="P67" s="1015"/>
      <c r="Q67" s="1015"/>
      <c r="R67" s="1015"/>
      <c r="S67" s="1015"/>
      <c r="T67" s="1015"/>
      <c r="U67" s="1015"/>
      <c r="V67" s="1015"/>
      <c r="W67" s="1015"/>
    </row>
    <row r="68" spans="1:24" s="11" customFormat="1" ht="15" customHeight="1">
      <c r="A68"/>
      <c r="C68" s="24"/>
      <c r="D68" s="1015"/>
      <c r="E68" s="1015"/>
      <c r="F68" s="1015"/>
      <c r="G68" s="1015"/>
      <c r="H68" s="1015"/>
      <c r="I68" s="1015"/>
      <c r="J68" s="1015"/>
      <c r="K68" s="1015"/>
      <c r="L68" s="1015"/>
      <c r="M68" s="1015"/>
      <c r="N68" s="1015"/>
      <c r="O68" s="1015"/>
      <c r="P68" s="1015"/>
      <c r="Q68" s="1015"/>
      <c r="R68" s="1015"/>
      <c r="S68" s="1015"/>
      <c r="T68" s="1015"/>
      <c r="U68" s="1015"/>
      <c r="V68" s="1015"/>
      <c r="W68" s="1015"/>
      <c r="X68" s="25"/>
    </row>
    <row r="69" spans="1:24" s="11" customFormat="1" ht="12.75" customHeight="1">
      <c r="A69" s="17"/>
      <c r="B69" s="17"/>
      <c r="D69" s="2"/>
      <c r="E69" s="2"/>
      <c r="F69" s="2"/>
      <c r="G69" s="2"/>
      <c r="H69" s="2"/>
      <c r="I69" s="2"/>
      <c r="J69" s="2"/>
      <c r="K69" s="2"/>
      <c r="L69" s="2"/>
      <c r="M69" s="2"/>
      <c r="N69" s="2"/>
      <c r="O69" s="2"/>
      <c r="P69" s="2"/>
      <c r="Q69" s="2"/>
      <c r="R69" s="2"/>
      <c r="S69" s="2"/>
      <c r="T69" s="2"/>
      <c r="U69" s="2"/>
      <c r="V69" s="2"/>
      <c r="W69" s="2"/>
    </row>
    <row r="70" spans="1:24" s="11" customFormat="1" ht="12.75" customHeight="1">
      <c r="A70"/>
      <c r="D70" s="424" t="s">
        <v>472</v>
      </c>
      <c r="E70" s="1015"/>
      <c r="F70" s="1015"/>
      <c r="G70" s="1015"/>
      <c r="H70" s="1015"/>
      <c r="I70" s="1015"/>
      <c r="J70" s="1015"/>
      <c r="K70" s="1015"/>
      <c r="L70" s="1015"/>
      <c r="M70" s="1015"/>
      <c r="N70" s="1015"/>
      <c r="O70" s="1015"/>
      <c r="P70" s="1015"/>
      <c r="Q70" s="1015"/>
      <c r="R70" s="1015"/>
      <c r="S70" s="1015"/>
      <c r="T70" s="1015"/>
      <c r="U70" s="1015"/>
      <c r="V70" s="1015"/>
      <c r="W70" s="1015"/>
    </row>
    <row r="71" spans="1:24" s="11" customFormat="1">
      <c r="A71"/>
      <c r="D71" s="424"/>
      <c r="E71" s="1015"/>
      <c r="F71" s="1015"/>
      <c r="G71" s="1015"/>
      <c r="H71" s="1015"/>
      <c r="I71" s="1015"/>
      <c r="J71" s="1015"/>
      <c r="K71" s="1015"/>
      <c r="L71" s="1015"/>
      <c r="M71" s="1015"/>
      <c r="N71" s="1015"/>
      <c r="O71" s="1015"/>
      <c r="P71" s="1015"/>
      <c r="Q71" s="1015"/>
      <c r="R71" s="1015"/>
      <c r="S71" s="1015"/>
      <c r="T71" s="1015"/>
      <c r="U71" s="1015"/>
      <c r="V71" s="1015"/>
      <c r="W71" s="1015"/>
    </row>
    <row r="72" spans="1:24" s="11" customFormat="1" ht="12.75" customHeight="1">
      <c r="A72"/>
      <c r="D72" s="424"/>
      <c r="E72" s="1015"/>
      <c r="F72" s="1015"/>
      <c r="G72" s="1015"/>
      <c r="H72" s="1015"/>
      <c r="I72" s="1015"/>
      <c r="J72" s="1015"/>
      <c r="K72" s="1015"/>
      <c r="L72" s="1015"/>
      <c r="M72" s="1015"/>
      <c r="N72" s="1015"/>
      <c r="O72" s="1015"/>
      <c r="P72" s="1015"/>
      <c r="Q72" s="1015"/>
      <c r="R72" s="1015"/>
      <c r="S72" s="1015"/>
      <c r="T72" s="1015"/>
      <c r="U72" s="1015"/>
      <c r="V72" s="1015"/>
      <c r="W72" s="1015"/>
    </row>
    <row r="73" spans="1:24" s="11" customFormat="1">
      <c r="A73"/>
      <c r="D73" s="424"/>
      <c r="E73" s="1015"/>
      <c r="F73" s="1015"/>
      <c r="G73" s="1015"/>
      <c r="H73" s="1015"/>
      <c r="I73" s="1015"/>
      <c r="J73" s="1015"/>
      <c r="K73" s="1015"/>
      <c r="L73" s="1015"/>
      <c r="M73" s="1015"/>
      <c r="N73" s="1015"/>
      <c r="O73" s="1015"/>
      <c r="P73" s="1015"/>
      <c r="Q73" s="1015"/>
      <c r="R73" s="1015"/>
      <c r="S73" s="1015"/>
      <c r="T73" s="1015"/>
      <c r="U73" s="1015"/>
      <c r="V73" s="1015"/>
      <c r="W73" s="1015"/>
    </row>
    <row r="74" spans="1:24" s="11" customFormat="1" ht="14.25" customHeight="1">
      <c r="A74"/>
      <c r="C74" s="24"/>
      <c r="D74" s="1015"/>
      <c r="E74" s="1015"/>
      <c r="F74" s="1015"/>
      <c r="G74" s="1015"/>
      <c r="H74" s="1015"/>
      <c r="I74" s="1015"/>
      <c r="J74" s="1015"/>
      <c r="K74" s="1015"/>
      <c r="L74" s="1015"/>
      <c r="M74" s="1015"/>
      <c r="N74" s="1015"/>
      <c r="O74" s="1015"/>
      <c r="P74" s="1015"/>
      <c r="Q74" s="1015"/>
      <c r="R74" s="1015"/>
      <c r="S74" s="1015"/>
      <c r="T74" s="1015"/>
      <c r="U74" s="1015"/>
      <c r="V74" s="1015"/>
      <c r="W74" s="1015"/>
      <c r="X74" s="25"/>
    </row>
    <row r="75" spans="1:24" s="11" customFormat="1">
      <c r="A75" s="18"/>
      <c r="B75" s="24"/>
      <c r="C75" s="24"/>
      <c r="D75" s="24"/>
      <c r="E75" s="24"/>
      <c r="F75" s="24"/>
      <c r="G75" s="24"/>
      <c r="H75" s="24"/>
      <c r="I75" s="24"/>
      <c r="J75" s="24"/>
      <c r="K75" s="24"/>
      <c r="L75" s="24"/>
      <c r="M75" s="24"/>
      <c r="N75" s="24"/>
      <c r="O75" s="24"/>
      <c r="P75" s="24"/>
      <c r="Q75" s="24"/>
      <c r="R75" s="24"/>
      <c r="S75" s="24"/>
      <c r="T75" s="24"/>
      <c r="U75" s="24"/>
      <c r="V75" s="24"/>
      <c r="W75" s="24"/>
      <c r="X75" s="25"/>
    </row>
    <row r="76" spans="1:24" s="11" customFormat="1" ht="15.75" customHeight="1">
      <c r="A76" s="439" t="s">
        <v>95</v>
      </c>
      <c r="B76" s="439"/>
      <c r="C76" s="439"/>
      <c r="D76"/>
      <c r="E76"/>
      <c r="F76"/>
      <c r="G76"/>
      <c r="H76"/>
      <c r="I76"/>
      <c r="J76"/>
      <c r="K76" s="24"/>
      <c r="L76" s="24"/>
      <c r="M76" s="24"/>
      <c r="N76" s="24"/>
      <c r="O76" s="24"/>
      <c r="P76" s="24"/>
      <c r="Q76" s="24"/>
      <c r="R76" s="24"/>
      <c r="S76" s="24"/>
      <c r="T76" s="24"/>
      <c r="U76" s="24"/>
      <c r="V76" s="24"/>
      <c r="W76" s="24"/>
    </row>
    <row r="77" spans="1:24" s="11" customFormat="1">
      <c r="A77" s="424" t="s">
        <v>52</v>
      </c>
      <c r="B77" s="1015"/>
      <c r="C77" s="1015"/>
      <c r="D77" s="1015"/>
      <c r="E77" s="1015"/>
      <c r="F77" s="1015"/>
      <c r="G77" s="1015"/>
      <c r="H77" s="1015"/>
      <c r="I77" s="1015"/>
      <c r="J77" s="1015"/>
      <c r="K77" s="1015"/>
      <c r="L77" s="1015"/>
      <c r="M77" s="1015"/>
      <c r="N77" s="1015"/>
      <c r="O77" s="1015"/>
      <c r="P77" s="1015"/>
      <c r="Q77" s="1015"/>
      <c r="R77" s="1015"/>
      <c r="S77" s="1015"/>
      <c r="T77" s="1015"/>
      <c r="U77" s="1015"/>
      <c r="V77" s="1015"/>
      <c r="W77" s="1015"/>
    </row>
    <row r="78" spans="1:24" s="11" customFormat="1"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4" s="11" customFormat="1">
      <c r="A79" s="17"/>
      <c r="B79" s="17"/>
      <c r="D79" s="434" t="s">
        <v>474</v>
      </c>
      <c r="E79" s="1016"/>
      <c r="F79" s="1016"/>
      <c r="G79" s="1016"/>
      <c r="H79" s="1016"/>
      <c r="I79" s="1016"/>
      <c r="J79" s="1016"/>
      <c r="K79" s="1016"/>
      <c r="L79" s="1016"/>
      <c r="M79" s="1016"/>
      <c r="N79" s="1016"/>
      <c r="O79" s="1016"/>
      <c r="P79" s="1016"/>
      <c r="Q79" s="1016"/>
      <c r="R79" s="1016"/>
      <c r="S79" s="1016"/>
      <c r="T79" s="1016"/>
      <c r="U79" s="1016"/>
      <c r="V79" s="1016"/>
      <c r="W79" s="1016"/>
    </row>
    <row r="80" spans="1:24" s="11" customFormat="1" ht="12.75" customHeight="1">
      <c r="A80" s="17"/>
      <c r="B80" s="17"/>
      <c r="D80" s="434"/>
      <c r="E80" s="1016"/>
      <c r="F80" s="1016"/>
      <c r="G80" s="1016"/>
      <c r="H80" s="1016"/>
      <c r="I80" s="1016"/>
      <c r="J80" s="1016"/>
      <c r="K80" s="1016"/>
      <c r="L80" s="1016"/>
      <c r="M80" s="1016"/>
      <c r="N80" s="1016"/>
      <c r="O80" s="1016"/>
      <c r="P80" s="1016"/>
      <c r="Q80" s="1016"/>
      <c r="R80" s="1016"/>
      <c r="S80" s="1016"/>
      <c r="T80" s="1016"/>
      <c r="U80" s="1016"/>
      <c r="V80" s="1016"/>
      <c r="W80" s="1016"/>
    </row>
    <row r="81" spans="1:26" s="11" customFormat="1">
      <c r="A81" s="17"/>
      <c r="B81" s="17"/>
      <c r="D81" s="1016"/>
      <c r="E81" s="1016"/>
      <c r="F81" s="1016"/>
      <c r="G81" s="1016"/>
      <c r="H81" s="1016"/>
      <c r="I81" s="1016"/>
      <c r="J81" s="1016"/>
      <c r="K81" s="1016"/>
      <c r="L81" s="1016"/>
      <c r="M81" s="1016"/>
      <c r="N81" s="1016"/>
      <c r="O81" s="1016"/>
      <c r="P81" s="1016"/>
      <c r="Q81" s="1016"/>
      <c r="R81" s="1016"/>
      <c r="S81" s="1016"/>
      <c r="T81" s="1016"/>
      <c r="U81" s="1016"/>
      <c r="V81" s="1016"/>
      <c r="W81" s="1016"/>
    </row>
    <row r="82" spans="1:26" s="11" customFormat="1" ht="12.75" customHeight="1">
      <c r="A82"/>
      <c r="D82" s="1016"/>
      <c r="E82" s="1016"/>
      <c r="F82" s="1016"/>
      <c r="G82" s="1016"/>
      <c r="H82" s="1016"/>
      <c r="I82" s="1016"/>
      <c r="J82" s="1016"/>
      <c r="K82" s="1016"/>
      <c r="L82" s="1016"/>
      <c r="M82" s="1016"/>
      <c r="N82" s="1016"/>
      <c r="O82" s="1016"/>
      <c r="P82" s="1016"/>
      <c r="Q82" s="1016"/>
      <c r="R82" s="1016"/>
      <c r="S82" s="1016"/>
      <c r="T82" s="1016"/>
      <c r="U82" s="1016"/>
      <c r="V82" s="1016"/>
      <c r="W82" s="1016"/>
    </row>
    <row r="83" spans="1:26" s="11" customFormat="1" ht="12.75" customHeight="1">
      <c r="A83"/>
      <c r="D83" s="2"/>
      <c r="E83" s="2"/>
      <c r="F83" s="2"/>
      <c r="G83" s="2"/>
      <c r="H83" s="2"/>
      <c r="I83" s="2"/>
      <c r="J83" s="2"/>
      <c r="K83" s="2"/>
      <c r="L83" s="2"/>
      <c r="M83" s="2"/>
      <c r="N83" s="2"/>
      <c r="O83" s="2"/>
      <c r="P83" s="2"/>
      <c r="Q83" s="2"/>
      <c r="R83" s="2"/>
      <c r="S83" s="2"/>
      <c r="T83" s="2"/>
      <c r="U83" s="2"/>
      <c r="V83" s="2"/>
      <c r="W83" s="2"/>
    </row>
    <row r="84" spans="1:26" s="11" customFormat="1">
      <c r="A84"/>
      <c r="D84" s="424" t="s">
        <v>320</v>
      </c>
      <c r="E84" s="1015"/>
      <c r="F84" s="1015"/>
      <c r="G84" s="1015"/>
      <c r="H84" s="1015"/>
      <c r="I84" s="1015"/>
      <c r="J84" s="1015"/>
      <c r="K84" s="1015"/>
      <c r="L84" s="1015"/>
      <c r="M84" s="1015"/>
      <c r="N84" s="1015"/>
      <c r="O84" s="1015"/>
      <c r="P84" s="1015"/>
      <c r="Q84" s="1015"/>
      <c r="R84" s="1015"/>
      <c r="S84" s="1015"/>
      <c r="T84" s="1015"/>
      <c r="U84" s="1015"/>
      <c r="V84" s="1015"/>
      <c r="W84" s="1015"/>
    </row>
    <row r="85" spans="1:26" s="11" customFormat="1">
      <c r="A85"/>
      <c r="D85" s="424"/>
      <c r="E85" s="1015"/>
      <c r="F85" s="1015"/>
      <c r="G85" s="1015"/>
      <c r="H85" s="1015"/>
      <c r="I85" s="1015"/>
      <c r="J85" s="1015"/>
      <c r="K85" s="1015"/>
      <c r="L85" s="1015"/>
      <c r="M85" s="1015"/>
      <c r="N85" s="1015"/>
      <c r="O85" s="1015"/>
      <c r="P85" s="1015"/>
      <c r="Q85" s="1015"/>
      <c r="R85" s="1015"/>
      <c r="S85" s="1015"/>
      <c r="T85" s="1015"/>
      <c r="U85" s="1015"/>
      <c r="V85" s="1015"/>
      <c r="W85" s="1015"/>
    </row>
    <row r="86" spans="1:26" s="11" customFormat="1">
      <c r="A86"/>
      <c r="D86" s="424"/>
      <c r="E86" s="1015"/>
      <c r="F86" s="1015"/>
      <c r="G86" s="1015"/>
      <c r="H86" s="1015"/>
      <c r="I86" s="1015"/>
      <c r="J86" s="1015"/>
      <c r="K86" s="1015"/>
      <c r="L86" s="1015"/>
      <c r="M86" s="1015"/>
      <c r="N86" s="1015"/>
      <c r="O86" s="1015"/>
      <c r="P86" s="1015"/>
      <c r="Q86" s="1015"/>
      <c r="R86" s="1015"/>
      <c r="S86" s="1015"/>
      <c r="T86" s="1015"/>
      <c r="U86" s="1015"/>
      <c r="V86" s="1015"/>
      <c r="W86" s="1015"/>
    </row>
    <row r="87" spans="1:26" s="11" customFormat="1">
      <c r="A87" s="10"/>
      <c r="B87" s="26"/>
      <c r="D87" s="1015"/>
      <c r="E87" s="1015"/>
      <c r="F87" s="1015"/>
      <c r="G87" s="1015"/>
      <c r="H87" s="1015"/>
      <c r="I87" s="1015"/>
      <c r="J87" s="1015"/>
      <c r="K87" s="1015"/>
      <c r="L87" s="1015"/>
      <c r="M87" s="1015"/>
      <c r="N87" s="1015"/>
      <c r="O87" s="1015"/>
      <c r="P87" s="1015"/>
      <c r="Q87" s="1015"/>
      <c r="R87" s="1015"/>
      <c r="S87" s="1015"/>
      <c r="T87" s="1015"/>
      <c r="U87" s="1015"/>
      <c r="V87" s="1015"/>
      <c r="W87" s="1015"/>
    </row>
    <row r="88" spans="1:26" s="11" customFormat="1" ht="18.75" customHeight="1">
      <c r="A88"/>
      <c r="C88" s="24"/>
      <c r="D88" s="1015"/>
      <c r="E88" s="1015"/>
      <c r="F88" s="1015"/>
      <c r="G88" s="1015"/>
      <c r="H88" s="1015"/>
      <c r="I88" s="1015"/>
      <c r="J88" s="1015"/>
      <c r="K88" s="1015"/>
      <c r="L88" s="1015"/>
      <c r="M88" s="1015"/>
      <c r="N88" s="1015"/>
      <c r="O88" s="1015"/>
      <c r="P88" s="1015"/>
      <c r="Q88" s="1015"/>
      <c r="R88" s="1015"/>
      <c r="S88" s="1015"/>
      <c r="T88" s="1015"/>
      <c r="U88" s="1015"/>
      <c r="V88" s="1015"/>
      <c r="W88" s="1015"/>
      <c r="X88" s="25"/>
    </row>
    <row r="89" spans="1:26" s="11" customFormat="1">
      <c r="A89" s="10"/>
      <c r="B89" s="24"/>
      <c r="C89" s="24"/>
      <c r="D89" s="17"/>
      <c r="E89" s="17"/>
      <c r="F89" s="17"/>
      <c r="G89" s="17"/>
      <c r="H89" s="17"/>
      <c r="I89" s="17"/>
      <c r="J89" s="17"/>
      <c r="K89" s="17"/>
      <c r="L89" s="17"/>
      <c r="M89" s="17"/>
      <c r="N89" s="17"/>
      <c r="O89" s="17"/>
      <c r="P89" s="17"/>
      <c r="Q89" s="17"/>
      <c r="R89" s="17"/>
      <c r="S89" s="17"/>
      <c r="T89" s="17"/>
      <c r="U89" s="17"/>
      <c r="V89" s="17"/>
      <c r="W89" s="17"/>
      <c r="X89" s="25"/>
    </row>
    <row r="90" spans="1:26" s="11" customFormat="1" ht="15.45">
      <c r="A90" s="1005" t="s">
        <v>153</v>
      </c>
      <c r="B90" s="1005"/>
      <c r="C90" s="1005"/>
      <c r="D90" s="1005"/>
      <c r="E90" s="1005"/>
      <c r="F90" s="1005"/>
      <c r="G90" s="1005"/>
      <c r="H90" s="1005"/>
      <c r="I90" s="1005"/>
      <c r="J90" s="1005"/>
      <c r="K90" s="1005"/>
      <c r="L90" s="1005"/>
      <c r="M90" s="1005"/>
      <c r="N90" s="1005"/>
      <c r="O90" s="1005"/>
      <c r="P90" s="1005"/>
      <c r="Q90" s="1005"/>
      <c r="R90" s="1005"/>
      <c r="S90" s="1005"/>
      <c r="T90" s="1005"/>
      <c r="U90" s="1005"/>
      <c r="V90" s="1005"/>
      <c r="W90" s="1005"/>
      <c r="X90" s="25"/>
    </row>
    <row r="91" spans="1:26" s="11" customFormat="1">
      <c r="A91" s="1109"/>
      <c r="B91" s="1007"/>
      <c r="C91" s="1007"/>
      <c r="D91" s="1007"/>
      <c r="E91" s="1007"/>
      <c r="F91" s="1007"/>
      <c r="G91" s="1007"/>
      <c r="H91" s="1007"/>
      <c r="I91" s="1007"/>
      <c r="J91" s="1007"/>
      <c r="K91" s="1007"/>
      <c r="L91" s="1007"/>
      <c r="M91" s="1007"/>
      <c r="N91" s="1007"/>
      <c r="O91" s="1007"/>
      <c r="P91" s="1007"/>
      <c r="Q91" s="1007"/>
      <c r="R91" s="1007"/>
      <c r="S91" s="1007"/>
      <c r="T91" s="1007"/>
      <c r="U91" s="1007"/>
      <c r="V91" s="1007"/>
      <c r="W91" s="1008"/>
      <c r="X91" s="25"/>
    </row>
    <row r="92" spans="1:26" s="11" customFormat="1">
      <c r="A92" s="1009"/>
      <c r="B92" s="1010"/>
      <c r="C92" s="1010"/>
      <c r="D92" s="1010"/>
      <c r="E92" s="1010"/>
      <c r="F92" s="1010"/>
      <c r="G92" s="1010"/>
      <c r="H92" s="1010"/>
      <c r="I92" s="1010"/>
      <c r="J92" s="1010"/>
      <c r="K92" s="1010"/>
      <c r="L92" s="1010"/>
      <c r="M92" s="1010"/>
      <c r="N92" s="1010"/>
      <c r="O92" s="1010"/>
      <c r="P92" s="1010"/>
      <c r="Q92" s="1010"/>
      <c r="R92" s="1010"/>
      <c r="S92" s="1010"/>
      <c r="T92" s="1010"/>
      <c r="U92" s="1010"/>
      <c r="V92" s="1010"/>
      <c r="W92" s="1011"/>
      <c r="X92" s="25"/>
    </row>
    <row r="93" spans="1:26" s="11" customFormat="1">
      <c r="A93" s="1009"/>
      <c r="B93" s="1010"/>
      <c r="C93" s="1010"/>
      <c r="D93" s="1010"/>
      <c r="E93" s="1010"/>
      <c r="F93" s="1010"/>
      <c r="G93" s="1010"/>
      <c r="H93" s="1010"/>
      <c r="I93" s="1010"/>
      <c r="J93" s="1010"/>
      <c r="K93" s="1010"/>
      <c r="L93" s="1010"/>
      <c r="M93" s="1010"/>
      <c r="N93" s="1010"/>
      <c r="O93" s="1010"/>
      <c r="P93" s="1010"/>
      <c r="Q93" s="1010"/>
      <c r="R93" s="1010"/>
      <c r="S93" s="1010"/>
      <c r="T93" s="1010"/>
      <c r="U93" s="1010"/>
      <c r="V93" s="1010"/>
      <c r="W93" s="1011"/>
      <c r="X93" s="25"/>
    </row>
    <row r="94" spans="1:26" s="11" customFormat="1">
      <c r="A94" s="1009"/>
      <c r="B94" s="1010"/>
      <c r="C94" s="1010"/>
      <c r="D94" s="1010"/>
      <c r="E94" s="1010"/>
      <c r="F94" s="1010"/>
      <c r="G94" s="1010"/>
      <c r="H94" s="1010"/>
      <c r="I94" s="1010"/>
      <c r="J94" s="1010"/>
      <c r="K94" s="1010"/>
      <c r="L94" s="1010"/>
      <c r="M94" s="1010"/>
      <c r="N94" s="1010"/>
      <c r="O94" s="1010"/>
      <c r="P94" s="1010"/>
      <c r="Q94" s="1010"/>
      <c r="R94" s="1010"/>
      <c r="S94" s="1010"/>
      <c r="T94" s="1010"/>
      <c r="U94" s="1010"/>
      <c r="V94" s="1010"/>
      <c r="W94" s="1011"/>
      <c r="X94" s="25"/>
    </row>
    <row r="95" spans="1:26" s="11" customFormat="1">
      <c r="A95" s="1009"/>
      <c r="B95" s="1010"/>
      <c r="C95" s="1010"/>
      <c r="D95" s="1010"/>
      <c r="E95" s="1010"/>
      <c r="F95" s="1010"/>
      <c r="G95" s="1010"/>
      <c r="H95" s="1010"/>
      <c r="I95" s="1010"/>
      <c r="J95" s="1010"/>
      <c r="K95" s="1010"/>
      <c r="L95" s="1010"/>
      <c r="M95" s="1010"/>
      <c r="N95" s="1010"/>
      <c r="O95" s="1010"/>
      <c r="P95" s="1010"/>
      <c r="Q95" s="1010"/>
      <c r="R95" s="1010"/>
      <c r="S95" s="1010"/>
      <c r="T95" s="1010"/>
      <c r="U95" s="1010"/>
      <c r="V95" s="1010"/>
      <c r="W95" s="1011"/>
    </row>
    <row r="96" spans="1:26" s="11" customFormat="1">
      <c r="A96" s="1009"/>
      <c r="B96" s="1010"/>
      <c r="C96" s="1010"/>
      <c r="D96" s="1010"/>
      <c r="E96" s="1010"/>
      <c r="F96" s="1010"/>
      <c r="G96" s="1010"/>
      <c r="H96" s="1010"/>
      <c r="I96" s="1010"/>
      <c r="J96" s="1010"/>
      <c r="K96" s="1010"/>
      <c r="L96" s="1010"/>
      <c r="M96" s="1010"/>
      <c r="N96" s="1010"/>
      <c r="O96" s="1010"/>
      <c r="P96" s="1010"/>
      <c r="Q96" s="1010"/>
      <c r="R96" s="1010"/>
      <c r="S96" s="1010"/>
      <c r="T96" s="1010"/>
      <c r="U96" s="1010"/>
      <c r="V96" s="1010"/>
      <c r="W96" s="1011"/>
      <c r="X96" s="432"/>
      <c r="Y96" s="432"/>
      <c r="Z96" s="432"/>
    </row>
    <row r="97" spans="1:37" s="11" customFormat="1">
      <c r="A97" s="1012"/>
      <c r="B97" s="1013"/>
      <c r="C97" s="1013"/>
      <c r="D97" s="1013"/>
      <c r="E97" s="1013"/>
      <c r="F97" s="1013"/>
      <c r="G97" s="1013"/>
      <c r="H97" s="1013"/>
      <c r="I97" s="1013"/>
      <c r="J97" s="1013"/>
      <c r="K97" s="1013"/>
      <c r="L97" s="1013"/>
      <c r="M97" s="1013"/>
      <c r="N97" s="1013"/>
      <c r="O97" s="1013"/>
      <c r="P97" s="1013"/>
      <c r="Q97" s="1013"/>
      <c r="R97" s="1013"/>
      <c r="S97" s="1013"/>
      <c r="T97" s="1013"/>
      <c r="U97" s="1013"/>
      <c r="V97" s="1013"/>
      <c r="W97" s="1014"/>
    </row>
    <row r="98" spans="1:37">
      <c r="AF98" s="11"/>
      <c r="AG98" s="11"/>
      <c r="AH98" s="11"/>
      <c r="AI98" s="11"/>
      <c r="AJ98" s="11"/>
      <c r="AK98" s="11"/>
    </row>
    <row r="99" spans="1:37">
      <c r="AG99" s="11"/>
      <c r="AH99" s="11"/>
      <c r="AI99" s="11"/>
      <c r="AJ99" s="11"/>
    </row>
    <row r="160" spans="3:3">
      <c r="C160" s="5"/>
    </row>
    <row r="161" spans="3:3">
      <c r="C161"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183</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2.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c r="A7" s="424" t="s">
        <v>402</v>
      </c>
      <c r="B7" s="1015"/>
      <c r="C7" s="1015"/>
      <c r="D7" s="1015"/>
      <c r="E7" s="1015"/>
      <c r="F7" s="1015"/>
      <c r="G7" s="1015"/>
      <c r="H7" s="1015"/>
      <c r="I7" s="1015"/>
      <c r="J7" s="1015"/>
      <c r="K7" s="1015"/>
      <c r="L7" s="1015"/>
      <c r="M7" s="1015"/>
      <c r="N7" s="1015"/>
      <c r="O7" s="1015"/>
      <c r="P7" s="1015"/>
      <c r="Q7" s="1015"/>
      <c r="R7" s="1015"/>
      <c r="S7" s="1015"/>
      <c r="T7" s="1015"/>
      <c r="U7" s="1015"/>
      <c r="V7" s="1015"/>
      <c r="W7" s="1015"/>
      <c r="X7" s="432"/>
      <c r="Y7" s="432"/>
      <c r="Z7" s="432"/>
      <c r="AG7" s="991" t="s">
        <v>102</v>
      </c>
      <c r="AH7" s="992"/>
      <c r="AI7" s="992"/>
      <c r="AJ7" s="992"/>
      <c r="AK7" s="993"/>
    </row>
    <row r="8" spans="1:37" s="11" customFormat="1">
      <c r="A8" s="1015"/>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15" customHeight="1">
      <c r="A9" s="1015"/>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ht="3.75" customHeight="1">
      <c r="A10" s="9"/>
      <c r="B10" s="9"/>
      <c r="C10" s="9"/>
      <c r="D10" s="9"/>
      <c r="E10" s="9"/>
      <c r="J10" s="7"/>
      <c r="K10" s="7"/>
      <c r="L10" s="7"/>
      <c r="M10" s="1"/>
      <c r="N10" s="23"/>
      <c r="O10" s="23"/>
      <c r="P10" s="23"/>
      <c r="Q10" s="23"/>
      <c r="R10" s="23"/>
      <c r="S10" s="23"/>
      <c r="T10" s="23"/>
      <c r="U10" s="23"/>
      <c r="V10" s="23"/>
      <c r="W10" s="23"/>
      <c r="AF10" s="11"/>
      <c r="AG10" s="994" t="s">
        <v>275</v>
      </c>
      <c r="AH10" s="989"/>
      <c r="AI10" s="989"/>
      <c r="AJ10" s="989"/>
      <c r="AK10" s="990"/>
    </row>
    <row r="11" spans="1:37" s="11" customFormat="1" ht="15.45">
      <c r="A11" s="6" t="s">
        <v>154</v>
      </c>
      <c r="B11"/>
      <c r="C11"/>
      <c r="D11"/>
      <c r="E11"/>
      <c r="F11"/>
      <c r="G11"/>
      <c r="H11"/>
      <c r="I11"/>
      <c r="J11"/>
      <c r="K11" s="24"/>
      <c r="L11" s="24"/>
      <c r="M11" s="24"/>
      <c r="N11" s="24"/>
      <c r="O11" s="24"/>
      <c r="P11" s="24"/>
      <c r="Q11" s="24"/>
      <c r="R11" s="24"/>
      <c r="S11" s="24"/>
      <c r="T11" s="24"/>
      <c r="U11" s="24"/>
      <c r="V11" s="24"/>
      <c r="W11" s="24"/>
      <c r="AF11"/>
      <c r="AG11" s="1002" t="s">
        <v>13</v>
      </c>
      <c r="AH11" s="1003"/>
      <c r="AI11" s="1003"/>
      <c r="AJ11" s="1003"/>
      <c r="AK11" s="1004"/>
    </row>
    <row r="12" spans="1:37" s="11" customFormat="1" ht="12.45" customHeight="1">
      <c r="A12" s="424" t="s">
        <v>339</v>
      </c>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AG12" s="994" t="s">
        <v>275</v>
      </c>
      <c r="AH12" s="989"/>
      <c r="AI12" s="989"/>
      <c r="AJ12" s="989"/>
      <c r="AK12" s="990"/>
    </row>
    <row r="13" spans="1:37" s="11" customFormat="1">
      <c r="A13" s="424"/>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AG13" s="991" t="s">
        <v>128</v>
      </c>
      <c r="AH13" s="992"/>
      <c r="AI13" s="992"/>
      <c r="AJ13" s="992"/>
      <c r="AK13" s="993"/>
    </row>
    <row r="14" spans="1:37" s="11" customFormat="1">
      <c r="A14" s="1015"/>
      <c r="B14" s="1015"/>
      <c r="C14" s="1015"/>
      <c r="D14" s="1015"/>
      <c r="E14" s="1015"/>
      <c r="F14" s="1015"/>
      <c r="G14" s="1015"/>
      <c r="H14" s="1015"/>
      <c r="I14" s="1015"/>
      <c r="J14" s="1015"/>
      <c r="K14" s="1015"/>
      <c r="L14" s="1015"/>
      <c r="M14" s="1015"/>
      <c r="N14" s="1015"/>
      <c r="O14" s="1015"/>
      <c r="P14" s="1015"/>
      <c r="Q14" s="1015"/>
      <c r="R14" s="1015"/>
      <c r="S14" s="1015"/>
      <c r="T14" s="1015"/>
      <c r="U14" s="1015"/>
      <c r="V14" s="1015"/>
      <c r="W14" s="1015"/>
      <c r="AG14" s="994" t="s">
        <v>275</v>
      </c>
      <c r="AH14" s="989"/>
      <c r="AI14" s="989"/>
      <c r="AJ14" s="989"/>
      <c r="AK14" s="990"/>
    </row>
    <row r="15" spans="1:37" s="11" customFormat="1">
      <c r="A15" s="1015"/>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AG15" s="991" t="s">
        <v>7</v>
      </c>
      <c r="AH15" s="992"/>
      <c r="AI15" s="992"/>
      <c r="AJ15" s="992"/>
      <c r="AK15" s="993"/>
    </row>
    <row r="16" spans="1:37" s="11" customFormat="1">
      <c r="A16" s="1015"/>
      <c r="B16" s="1015"/>
      <c r="C16" s="1015"/>
      <c r="D16" s="1015"/>
      <c r="E16" s="1015"/>
      <c r="F16" s="1015"/>
      <c r="G16" s="1015"/>
      <c r="H16" s="1015"/>
      <c r="I16" s="1015"/>
      <c r="J16" s="1015"/>
      <c r="K16" s="1015"/>
      <c r="L16" s="1015"/>
      <c r="M16" s="1015"/>
      <c r="N16" s="1015"/>
      <c r="O16" s="1015"/>
      <c r="P16" s="1015"/>
      <c r="Q16" s="1015"/>
      <c r="R16" s="1015"/>
      <c r="S16" s="1015"/>
      <c r="T16" s="1015"/>
      <c r="U16" s="1015"/>
      <c r="V16" s="1015"/>
      <c r="W16" s="1015"/>
      <c r="AG16" s="994" t="s">
        <v>275</v>
      </c>
      <c r="AH16" s="989"/>
      <c r="AI16" s="989"/>
      <c r="AJ16" s="989"/>
      <c r="AK16" s="990"/>
    </row>
    <row r="17" spans="1:37" s="11" customFormat="1">
      <c r="A17" s="17"/>
      <c r="B17" s="17"/>
      <c r="C17" s="17"/>
      <c r="D17" s="17"/>
      <c r="E17" s="17"/>
      <c r="F17" s="17"/>
      <c r="G17" s="17"/>
      <c r="H17" s="17"/>
      <c r="I17" s="17"/>
      <c r="J17" s="17"/>
      <c r="K17" s="17"/>
      <c r="L17" s="17"/>
      <c r="M17" s="17"/>
      <c r="N17" s="17"/>
      <c r="O17" s="17"/>
      <c r="P17" s="17"/>
      <c r="Q17" s="17"/>
      <c r="R17" s="17"/>
      <c r="S17" s="17"/>
      <c r="T17" s="17"/>
      <c r="U17" s="17"/>
      <c r="V17" s="17"/>
      <c r="W17" s="17"/>
      <c r="AG17" s="991" t="s">
        <v>113</v>
      </c>
      <c r="AH17" s="992"/>
      <c r="AI17" s="992"/>
      <c r="AJ17" s="992"/>
      <c r="AK17" s="993"/>
    </row>
    <row r="18" spans="1:37" s="11" customFormat="1">
      <c r="A18"/>
      <c r="D18" s="434" t="s">
        <v>455</v>
      </c>
      <c r="E18" s="1016"/>
      <c r="F18" s="1016"/>
      <c r="G18" s="1016"/>
      <c r="H18" s="1016"/>
      <c r="I18" s="1016"/>
      <c r="J18" s="1016"/>
      <c r="K18" s="1016"/>
      <c r="L18" s="1016"/>
      <c r="M18" s="1016"/>
      <c r="N18" s="1016"/>
      <c r="O18" s="1016"/>
      <c r="P18" s="1016"/>
      <c r="Q18" s="1016"/>
      <c r="R18" s="1016"/>
      <c r="S18" s="1016"/>
      <c r="T18" s="1016"/>
      <c r="U18" s="1016"/>
      <c r="V18" s="1016"/>
      <c r="W18" s="1016"/>
      <c r="AG18" s="994" t="s">
        <v>275</v>
      </c>
      <c r="AH18" s="989"/>
      <c r="AI18" s="989"/>
      <c r="AJ18" s="989"/>
      <c r="AK18" s="990"/>
    </row>
    <row r="19" spans="1:37" s="11" customFormat="1" ht="15.75" customHeight="1">
      <c r="A19"/>
      <c r="D19" s="1016"/>
      <c r="E19" s="1016"/>
      <c r="F19" s="1016"/>
      <c r="G19" s="1016"/>
      <c r="H19" s="1016"/>
      <c r="I19" s="1016"/>
      <c r="J19" s="1016"/>
      <c r="K19" s="1016"/>
      <c r="L19" s="1016"/>
      <c r="M19" s="1016"/>
      <c r="N19" s="1016"/>
      <c r="O19" s="1016"/>
      <c r="P19" s="1016"/>
      <c r="Q19" s="1016"/>
      <c r="R19" s="1016"/>
      <c r="S19" s="1016"/>
      <c r="T19" s="1016"/>
      <c r="U19" s="1016"/>
      <c r="V19" s="1016"/>
      <c r="W19" s="1016"/>
      <c r="AG19" s="991" t="s">
        <v>53</v>
      </c>
      <c r="AH19" s="992"/>
      <c r="AI19" s="992"/>
      <c r="AJ19" s="992"/>
      <c r="AK19" s="993"/>
    </row>
    <row r="20" spans="1:37" s="11" customFormat="1" ht="7.5" customHeight="1">
      <c r="A20"/>
      <c r="D20" s="2"/>
      <c r="E20" s="2"/>
      <c r="F20" s="2"/>
      <c r="G20" s="2"/>
      <c r="H20" s="2"/>
      <c r="I20" s="2"/>
      <c r="J20" s="2"/>
      <c r="K20" s="2"/>
      <c r="L20" s="2"/>
      <c r="M20" s="2"/>
      <c r="N20" s="2"/>
      <c r="O20" s="2"/>
      <c r="P20" s="2"/>
      <c r="Q20" s="2"/>
      <c r="R20" s="2"/>
      <c r="S20" s="2"/>
      <c r="T20" s="2"/>
      <c r="U20" s="2"/>
      <c r="V20" s="2"/>
      <c r="W20" s="2"/>
      <c r="AG20" s="994" t="s">
        <v>275</v>
      </c>
      <c r="AH20" s="989"/>
      <c r="AI20" s="989"/>
      <c r="AJ20" s="989"/>
      <c r="AK20" s="990"/>
    </row>
    <row r="21" spans="1:37" s="11" customFormat="1">
      <c r="A21"/>
      <c r="D21" s="437" t="s">
        <v>73</v>
      </c>
      <c r="E21" s="437"/>
      <c r="F21" s="437"/>
      <c r="G21" s="437"/>
      <c r="H21" s="437"/>
      <c r="I21" s="437"/>
      <c r="J21" s="437"/>
      <c r="K21" s="437"/>
      <c r="L21" s="437"/>
      <c r="M21" s="26"/>
      <c r="N21" s="26"/>
      <c r="O21" s="26"/>
      <c r="P21" s="26"/>
      <c r="Q21" s="26"/>
      <c r="R21" s="26"/>
      <c r="S21" s="26"/>
      <c r="T21" s="26"/>
      <c r="U21" s="26"/>
      <c r="V21" s="26"/>
      <c r="W21" s="26"/>
      <c r="AG21" s="1002" t="s">
        <v>164</v>
      </c>
      <c r="AH21" s="1003"/>
      <c r="AI21" s="1003"/>
      <c r="AJ21" s="1003"/>
      <c r="AK21" s="1004"/>
    </row>
    <row r="22" spans="1:37" s="11" customFormat="1" ht="12.75" customHeight="1">
      <c r="A22"/>
      <c r="D22" s="437"/>
      <c r="E22" s="437"/>
      <c r="F22" s="437"/>
      <c r="G22" s="437"/>
      <c r="H22" s="437"/>
      <c r="I22" s="437"/>
      <c r="J22" s="437"/>
      <c r="K22" s="437"/>
      <c r="L22" s="437"/>
      <c r="M22" s="26"/>
      <c r="N22" s="26"/>
      <c r="O22" s="26"/>
      <c r="P22" s="26"/>
      <c r="Q22" s="26"/>
      <c r="R22" s="26"/>
      <c r="S22" s="26"/>
      <c r="T22" s="26"/>
      <c r="U22" s="26"/>
      <c r="V22" s="26"/>
      <c r="W22" s="26"/>
      <c r="AG22" s="994" t="s">
        <v>275</v>
      </c>
      <c r="AH22" s="989"/>
      <c r="AI22" s="989"/>
      <c r="AJ22" s="989"/>
      <c r="AK22" s="990"/>
    </row>
    <row r="23" spans="1:37" s="11" customFormat="1" ht="15.45">
      <c r="A23" s="6" t="s">
        <v>155</v>
      </c>
      <c r="B23"/>
      <c r="C23"/>
      <c r="D23"/>
      <c r="E23"/>
      <c r="F23"/>
      <c r="G23"/>
      <c r="H23"/>
      <c r="I23"/>
      <c r="J23"/>
      <c r="K23" s="24"/>
      <c r="L23" s="24"/>
      <c r="M23" s="24"/>
      <c r="N23" s="24"/>
      <c r="O23" s="24"/>
      <c r="P23" s="24"/>
      <c r="Q23" s="24"/>
      <c r="R23" s="24"/>
      <c r="S23" s="24"/>
      <c r="T23" s="24"/>
      <c r="U23" s="24"/>
      <c r="V23" s="24"/>
      <c r="W23" s="24"/>
      <c r="AG23" s="991" t="s">
        <v>289</v>
      </c>
      <c r="AH23" s="992"/>
      <c r="AI23" s="992"/>
      <c r="AJ23" s="992"/>
      <c r="AK23" s="993"/>
    </row>
    <row r="24" spans="1:37" s="11" customFormat="1" ht="12.75" customHeight="1">
      <c r="A24" s="424" t="s">
        <v>263</v>
      </c>
      <c r="B24" s="424"/>
      <c r="C24" s="424"/>
      <c r="D24" s="424"/>
      <c r="E24" s="424"/>
      <c r="F24" s="424"/>
      <c r="G24" s="424"/>
      <c r="H24" s="424"/>
      <c r="I24" s="424"/>
      <c r="J24" s="424"/>
      <c r="K24" s="424"/>
      <c r="L24" s="424"/>
      <c r="M24" s="424"/>
      <c r="N24" s="424"/>
      <c r="O24" s="424"/>
      <c r="P24" s="424"/>
      <c r="Q24" s="424"/>
      <c r="R24" s="424"/>
      <c r="S24" s="424"/>
      <c r="T24" s="424"/>
      <c r="U24" s="424"/>
      <c r="V24" s="424"/>
      <c r="W24" s="424"/>
      <c r="AG24" s="994" t="s">
        <v>275</v>
      </c>
      <c r="AH24" s="989"/>
      <c r="AI24" s="989"/>
      <c r="AJ24" s="989"/>
      <c r="AK24" s="990"/>
    </row>
    <row r="25" spans="1:37" s="11" customFormat="1">
      <c r="A25" s="424"/>
      <c r="B25" s="424"/>
      <c r="C25" s="424"/>
      <c r="D25" s="424"/>
      <c r="E25" s="424"/>
      <c r="F25" s="424"/>
      <c r="G25" s="424"/>
      <c r="H25" s="424"/>
      <c r="I25" s="424"/>
      <c r="J25" s="424"/>
      <c r="K25" s="424"/>
      <c r="L25" s="424"/>
      <c r="M25" s="424"/>
      <c r="N25" s="424"/>
      <c r="O25" s="424"/>
      <c r="P25" s="424"/>
      <c r="Q25" s="424"/>
      <c r="R25" s="424"/>
      <c r="S25" s="424"/>
      <c r="T25" s="424"/>
      <c r="U25" s="424"/>
      <c r="V25" s="424"/>
      <c r="W25" s="424"/>
      <c r="AG25" s="991" t="s">
        <v>63</v>
      </c>
      <c r="AH25" s="992"/>
      <c r="AI25" s="992"/>
      <c r="AJ25" s="992"/>
      <c r="AK25" s="993"/>
    </row>
    <row r="26" spans="1:37" s="11" customFormat="1">
      <c r="A26" s="424"/>
      <c r="B26" s="424"/>
      <c r="C26" s="424"/>
      <c r="D26" s="424"/>
      <c r="E26" s="424"/>
      <c r="F26" s="424"/>
      <c r="G26" s="424"/>
      <c r="H26" s="424"/>
      <c r="I26" s="424"/>
      <c r="J26" s="424"/>
      <c r="K26" s="424"/>
      <c r="L26" s="424"/>
      <c r="M26" s="424"/>
      <c r="N26" s="424"/>
      <c r="O26" s="424"/>
      <c r="P26" s="424"/>
      <c r="Q26" s="424"/>
      <c r="R26" s="424"/>
      <c r="S26" s="424"/>
      <c r="T26" s="424"/>
      <c r="U26" s="424"/>
      <c r="V26" s="424"/>
      <c r="W26" s="424"/>
      <c r="AG26" s="994" t="s">
        <v>275</v>
      </c>
      <c r="AH26" s="989"/>
      <c r="AI26" s="989"/>
      <c r="AJ26" s="989"/>
      <c r="AK26" s="990"/>
    </row>
    <row r="27" spans="1:37" s="11" customFormat="1">
      <c r="A27" s="424"/>
      <c r="B27" s="424"/>
      <c r="C27" s="424"/>
      <c r="D27" s="424"/>
      <c r="E27" s="424"/>
      <c r="F27" s="424"/>
      <c r="G27" s="424"/>
      <c r="H27" s="424"/>
      <c r="I27" s="424"/>
      <c r="J27" s="424"/>
      <c r="K27" s="424"/>
      <c r="L27" s="424"/>
      <c r="M27" s="424"/>
      <c r="N27" s="424"/>
      <c r="O27" s="424"/>
      <c r="P27" s="424"/>
      <c r="Q27" s="424"/>
      <c r="R27" s="424"/>
      <c r="S27" s="424"/>
      <c r="T27" s="424"/>
      <c r="U27" s="424"/>
      <c r="V27" s="424"/>
      <c r="W27" s="424"/>
      <c r="AG27" s="227"/>
      <c r="AH27" s="228"/>
      <c r="AI27" s="228"/>
      <c r="AJ27" s="228"/>
      <c r="AK27" s="229"/>
    </row>
    <row r="28" spans="1:37" s="11" customFormat="1">
      <c r="A28" s="424"/>
      <c r="B28" s="424"/>
      <c r="C28" s="424"/>
      <c r="D28" s="424"/>
      <c r="E28" s="424"/>
      <c r="F28" s="424"/>
      <c r="G28" s="424"/>
      <c r="H28" s="424"/>
      <c r="I28" s="424"/>
      <c r="J28" s="424"/>
      <c r="K28" s="424"/>
      <c r="L28" s="424"/>
      <c r="M28" s="424"/>
      <c r="N28" s="424"/>
      <c r="O28" s="424"/>
      <c r="P28" s="424"/>
      <c r="Q28" s="424"/>
      <c r="R28" s="424"/>
      <c r="S28" s="424"/>
      <c r="T28" s="424"/>
      <c r="U28" s="424"/>
      <c r="V28" s="424"/>
      <c r="W28" s="424"/>
      <c r="AG28" s="991" t="s">
        <v>64</v>
      </c>
      <c r="AH28" s="992"/>
      <c r="AI28" s="992"/>
      <c r="AJ28" s="992"/>
      <c r="AK28" s="993"/>
    </row>
    <row r="29" spans="1:37" s="11" customFormat="1">
      <c r="A29" s="17"/>
      <c r="B29" s="17"/>
      <c r="C29" s="17"/>
      <c r="D29" s="17"/>
      <c r="E29" s="17"/>
      <c r="F29" s="17"/>
      <c r="G29" s="17"/>
      <c r="H29" s="17"/>
      <c r="I29" s="17"/>
      <c r="J29" s="17"/>
      <c r="K29" s="17"/>
      <c r="L29" s="17"/>
      <c r="M29" s="17"/>
      <c r="N29" s="17"/>
      <c r="O29" s="17"/>
      <c r="P29" s="17"/>
      <c r="Q29" s="17"/>
      <c r="R29" s="17"/>
      <c r="S29" s="17"/>
      <c r="T29" s="17"/>
      <c r="U29" s="17"/>
      <c r="V29" s="17"/>
      <c r="W29" s="17"/>
      <c r="AG29" s="994" t="s">
        <v>275</v>
      </c>
      <c r="AH29" s="989"/>
      <c r="AI29" s="989"/>
      <c r="AJ29" s="989"/>
      <c r="AK29" s="990"/>
    </row>
    <row r="30" spans="1:37" s="11" customFormat="1" ht="15" customHeight="1">
      <c r="A30"/>
      <c r="D30" s="434" t="s">
        <v>264</v>
      </c>
      <c r="E30" s="1016"/>
      <c r="F30" s="1016"/>
      <c r="G30" s="1016"/>
      <c r="H30" s="1016"/>
      <c r="I30" s="1016"/>
      <c r="J30" s="1016"/>
      <c r="K30" s="1016"/>
      <c r="L30" s="1016"/>
      <c r="M30" s="1016"/>
      <c r="N30" s="1016"/>
      <c r="O30" s="1016"/>
      <c r="P30" s="1016"/>
      <c r="Q30" s="1016"/>
      <c r="R30" s="1016"/>
      <c r="S30" s="1016"/>
      <c r="T30" s="1016"/>
      <c r="U30" s="1016"/>
      <c r="V30" s="1016"/>
      <c r="W30" s="1016"/>
      <c r="AG30" s="991" t="s">
        <v>290</v>
      </c>
      <c r="AH30" s="992"/>
      <c r="AI30" s="992"/>
      <c r="AJ30" s="992"/>
      <c r="AK30" s="993"/>
    </row>
    <row r="31" spans="1:37" s="11" customFormat="1">
      <c r="A31"/>
      <c r="D31" s="1016"/>
      <c r="E31" s="1016"/>
      <c r="F31" s="1016"/>
      <c r="G31" s="1016"/>
      <c r="H31" s="1016"/>
      <c r="I31" s="1016"/>
      <c r="J31" s="1016"/>
      <c r="K31" s="1016"/>
      <c r="L31" s="1016"/>
      <c r="M31" s="1016"/>
      <c r="N31" s="1016"/>
      <c r="O31" s="1016"/>
      <c r="P31" s="1016"/>
      <c r="Q31" s="1016"/>
      <c r="R31" s="1016"/>
      <c r="S31" s="1016"/>
      <c r="T31" s="1016"/>
      <c r="U31" s="1016"/>
      <c r="V31" s="1016"/>
      <c r="W31" s="1016"/>
      <c r="AG31" s="994" t="s">
        <v>275</v>
      </c>
      <c r="AH31" s="989"/>
      <c r="AI31" s="989"/>
      <c r="AJ31" s="989"/>
      <c r="AK31" s="990"/>
    </row>
    <row r="32" spans="1:37" s="11" customFormat="1">
      <c r="A32"/>
      <c r="D32" s="2"/>
      <c r="E32" s="2"/>
      <c r="F32" s="2"/>
      <c r="G32" s="2"/>
      <c r="H32" s="2"/>
      <c r="I32" s="2"/>
      <c r="J32" s="2"/>
      <c r="K32" s="2"/>
      <c r="L32" s="2"/>
      <c r="M32" s="2"/>
      <c r="N32" s="2"/>
      <c r="O32" s="2"/>
      <c r="P32" s="2"/>
      <c r="Q32" s="2"/>
      <c r="R32" s="2"/>
      <c r="S32" s="2"/>
      <c r="T32" s="2"/>
      <c r="U32" s="2"/>
      <c r="V32" s="2"/>
      <c r="W32" s="2"/>
      <c r="AG32" s="991" t="s">
        <v>8</v>
      </c>
      <c r="AH32" s="992"/>
      <c r="AI32" s="992"/>
      <c r="AJ32" s="992"/>
      <c r="AK32" s="993"/>
    </row>
    <row r="33" spans="1:37" s="11" customFormat="1">
      <c r="A33" s="10"/>
      <c r="B33" s="26"/>
      <c r="D33" s="424" t="s">
        <v>265</v>
      </c>
      <c r="E33" s="1015"/>
      <c r="F33" s="1015"/>
      <c r="G33" s="1015"/>
      <c r="H33" s="1015"/>
      <c r="I33" s="1015"/>
      <c r="J33" s="1015"/>
      <c r="K33" s="1015"/>
      <c r="L33" s="1015"/>
      <c r="M33" s="1015"/>
      <c r="N33" s="1015"/>
      <c r="O33" s="1015"/>
      <c r="P33" s="1015"/>
      <c r="Q33" s="1015"/>
      <c r="R33" s="1015"/>
      <c r="S33" s="1015"/>
      <c r="T33" s="1015"/>
      <c r="U33" s="1015"/>
      <c r="V33" s="1015"/>
      <c r="W33" s="1015"/>
      <c r="X33" s="24"/>
      <c r="AG33" s="994" t="s">
        <v>275</v>
      </c>
      <c r="AH33" s="989"/>
      <c r="AI33" s="989"/>
      <c r="AJ33" s="989"/>
      <c r="AK33" s="990"/>
    </row>
    <row r="34" spans="1:37" s="11" customFormat="1">
      <c r="A34" s="10"/>
      <c r="B34" s="26"/>
      <c r="C34" s="26"/>
      <c r="D34" s="17"/>
      <c r="E34" s="17"/>
      <c r="F34" s="17"/>
      <c r="G34" s="17"/>
      <c r="H34" s="17"/>
      <c r="I34" s="17"/>
      <c r="J34" s="17"/>
      <c r="K34" s="17"/>
      <c r="L34" s="17"/>
      <c r="M34" s="17"/>
      <c r="N34" s="17"/>
      <c r="O34" s="17"/>
      <c r="P34" s="17"/>
      <c r="Q34" s="17"/>
      <c r="R34" s="17"/>
      <c r="S34" s="17"/>
      <c r="T34" s="17"/>
      <c r="U34" s="17"/>
      <c r="V34" s="17"/>
      <c r="W34" s="17"/>
      <c r="AG34" s="991" t="s">
        <v>56</v>
      </c>
      <c r="AH34" s="992"/>
      <c r="AI34" s="992"/>
      <c r="AJ34" s="992"/>
      <c r="AK34" s="993"/>
    </row>
    <row r="35" spans="1:37" s="11" customFormat="1" ht="15.45">
      <c r="A35" s="439" t="s">
        <v>156</v>
      </c>
      <c r="B35" s="439"/>
      <c r="C35" s="439"/>
      <c r="D35"/>
      <c r="E35"/>
      <c r="F35"/>
      <c r="G35"/>
      <c r="H35"/>
      <c r="I35"/>
      <c r="J35"/>
      <c r="K35" s="24"/>
      <c r="L35" s="24"/>
      <c r="M35" s="24"/>
      <c r="N35" s="24"/>
      <c r="O35" s="24"/>
      <c r="P35" s="24"/>
      <c r="Q35" s="24"/>
      <c r="R35" s="24"/>
      <c r="S35" s="24"/>
      <c r="T35" s="24"/>
      <c r="U35" s="24"/>
      <c r="V35" s="24"/>
      <c r="W35" s="24"/>
      <c r="AG35" s="997" t="s">
        <v>275</v>
      </c>
      <c r="AH35" s="995"/>
      <c r="AI35" s="995"/>
      <c r="AJ35" s="995"/>
      <c r="AK35" s="996"/>
    </row>
    <row r="36" spans="1:37" s="11" customFormat="1">
      <c r="A36" s="424" t="s">
        <v>340</v>
      </c>
      <c r="B36" s="424"/>
      <c r="C36" s="424"/>
      <c r="D36" s="424"/>
      <c r="E36" s="424"/>
      <c r="F36" s="424"/>
      <c r="G36" s="424"/>
      <c r="H36" s="424"/>
      <c r="I36" s="424"/>
      <c r="J36" s="424"/>
      <c r="K36" s="424"/>
      <c r="L36" s="424"/>
      <c r="M36" s="424"/>
      <c r="N36" s="424"/>
      <c r="O36" s="424"/>
      <c r="P36" s="424"/>
      <c r="Q36" s="424"/>
      <c r="R36" s="424"/>
      <c r="S36" s="424"/>
      <c r="T36" s="424"/>
      <c r="U36" s="424"/>
      <c r="V36" s="424"/>
      <c r="W36" s="424"/>
      <c r="X36" s="432" t="s">
        <v>220</v>
      </c>
      <c r="Y36" s="432"/>
      <c r="Z36" s="432"/>
      <c r="AA36" s="432"/>
    </row>
    <row r="37" spans="1:37" s="11" customFormat="1">
      <c r="A37" s="424"/>
      <c r="B37" s="424"/>
      <c r="C37" s="424"/>
      <c r="D37" s="424"/>
      <c r="E37" s="424"/>
      <c r="F37" s="424"/>
      <c r="G37" s="424"/>
      <c r="H37" s="424"/>
      <c r="I37" s="424"/>
      <c r="J37" s="424"/>
      <c r="K37" s="424"/>
      <c r="L37" s="424"/>
      <c r="M37" s="424"/>
      <c r="N37" s="424"/>
      <c r="O37" s="424"/>
      <c r="P37" s="424"/>
      <c r="Q37" s="424"/>
      <c r="R37" s="424"/>
      <c r="S37" s="424"/>
      <c r="T37" s="424"/>
      <c r="U37" s="424"/>
      <c r="V37" s="424"/>
      <c r="W37" s="424"/>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ht="12.75" customHeight="1">
      <c r="A39"/>
      <c r="D39" s="434" t="s">
        <v>321</v>
      </c>
      <c r="E39" s="1016"/>
      <c r="F39" s="1016"/>
      <c r="G39" s="1016"/>
      <c r="H39" s="1016"/>
      <c r="I39" s="1016"/>
      <c r="J39" s="1016"/>
      <c r="K39" s="1016"/>
      <c r="L39" s="1016"/>
      <c r="M39" s="1016"/>
      <c r="N39" s="1016"/>
      <c r="O39" s="1016"/>
      <c r="P39" s="1016"/>
      <c r="Q39" s="1016"/>
      <c r="R39" s="1016"/>
      <c r="S39" s="1016"/>
      <c r="T39" s="1016"/>
      <c r="U39" s="1016"/>
      <c r="V39" s="1016"/>
      <c r="W39" s="1016"/>
      <c r="AG39" s="37"/>
      <c r="AH39" s="37"/>
      <c r="AI39" s="37"/>
    </row>
    <row r="40" spans="1:37" s="11" customFormat="1" ht="12.75" customHeight="1">
      <c r="A40"/>
      <c r="D40" s="1016"/>
      <c r="E40" s="1016"/>
      <c r="F40" s="1016"/>
      <c r="G40" s="1016"/>
      <c r="H40" s="1016"/>
      <c r="I40" s="1016"/>
      <c r="J40" s="1016"/>
      <c r="K40" s="1016"/>
      <c r="L40" s="1016"/>
      <c r="M40" s="1016"/>
      <c r="N40" s="1016"/>
      <c r="O40" s="1016"/>
      <c r="P40" s="1016"/>
      <c r="Q40" s="1016"/>
      <c r="R40" s="1016"/>
      <c r="S40" s="1016"/>
      <c r="T40" s="1016"/>
      <c r="U40" s="1016"/>
      <c r="V40" s="1016"/>
      <c r="W40" s="1016"/>
      <c r="AG40" s="217" t="s">
        <v>349</v>
      </c>
      <c r="AH40" s="217"/>
      <c r="AI40" s="217"/>
    </row>
    <row r="41" spans="1:37" s="11" customFormat="1" ht="12.75" customHeight="1">
      <c r="A41"/>
      <c r="D41" s="1016"/>
      <c r="E41" s="1016"/>
      <c r="F41" s="1016"/>
      <c r="G41" s="1016"/>
      <c r="H41" s="1016"/>
      <c r="I41" s="1016"/>
      <c r="J41" s="1016"/>
      <c r="K41" s="1016"/>
      <c r="L41" s="1016"/>
      <c r="M41" s="1016"/>
      <c r="N41" s="1016"/>
      <c r="O41" s="1016"/>
      <c r="P41" s="1016"/>
      <c r="Q41" s="1016"/>
      <c r="R41" s="1016"/>
      <c r="S41" s="1016"/>
      <c r="T41" s="1016"/>
      <c r="U41" s="1016"/>
      <c r="V41" s="1016"/>
      <c r="W41" s="1016"/>
      <c r="AG41" s="37"/>
      <c r="AH41" s="37"/>
      <c r="AI41" s="37"/>
    </row>
    <row r="42" spans="1:37" s="11" customFormat="1">
      <c r="A42" s="10"/>
      <c r="B42" s="26"/>
      <c r="D42" s="2"/>
      <c r="E42" s="2"/>
      <c r="F42" s="2"/>
      <c r="G42" s="2"/>
      <c r="H42" s="2"/>
      <c r="I42" s="2"/>
      <c r="J42" s="2"/>
      <c r="K42" s="2"/>
      <c r="L42" s="2"/>
      <c r="M42" s="2"/>
      <c r="N42" s="2"/>
      <c r="O42" s="2"/>
      <c r="P42" s="2"/>
      <c r="Q42" s="2"/>
      <c r="R42" s="2"/>
      <c r="S42" s="2"/>
      <c r="T42" s="2"/>
      <c r="U42" s="2"/>
      <c r="V42" s="2"/>
      <c r="W42" s="2"/>
      <c r="AG42" s="217"/>
      <c r="AH42" s="217"/>
      <c r="AI42" s="217"/>
    </row>
    <row r="43" spans="1:37" s="11" customFormat="1" ht="16.5" customHeight="1">
      <c r="A43" s="10"/>
      <c r="B43" s="26"/>
      <c r="D43" s="441" t="s">
        <v>475</v>
      </c>
      <c r="E43" s="441"/>
      <c r="F43" s="441"/>
      <c r="G43" s="441"/>
      <c r="H43" s="441"/>
      <c r="I43" s="441"/>
      <c r="J43" s="441"/>
      <c r="K43" s="441"/>
      <c r="L43" s="441"/>
      <c r="M43" s="441"/>
      <c r="N43" s="441"/>
      <c r="O43" s="441"/>
      <c r="P43" s="441"/>
      <c r="Q43" s="441"/>
      <c r="R43" s="441"/>
      <c r="S43" s="441"/>
      <c r="T43" s="441"/>
      <c r="U43" s="441"/>
      <c r="V43" s="441"/>
      <c r="W43" s="441"/>
      <c r="AG43" s="37"/>
      <c r="AH43" s="37"/>
      <c r="AI43" s="37"/>
    </row>
    <row r="44" spans="1:37" s="11" customFormat="1">
      <c r="A44"/>
      <c r="B44" s="11" t="s">
        <v>602</v>
      </c>
      <c r="D44" s="441"/>
      <c r="E44" s="441"/>
      <c r="F44" s="441"/>
      <c r="G44" s="441"/>
      <c r="H44" s="441"/>
      <c r="I44" s="441"/>
      <c r="J44" s="441"/>
      <c r="K44" s="441"/>
      <c r="L44" s="441"/>
      <c r="M44" s="441"/>
      <c r="N44" s="441"/>
      <c r="O44" s="441"/>
      <c r="P44" s="441"/>
      <c r="Q44" s="441"/>
      <c r="R44" s="441"/>
      <c r="S44" s="441"/>
      <c r="T44" s="441"/>
      <c r="U44" s="441"/>
      <c r="V44" s="441"/>
      <c r="W44" s="441"/>
      <c r="X44" s="25"/>
      <c r="AG44" s="217"/>
      <c r="AH44" s="217"/>
      <c r="AI44" s="217"/>
    </row>
    <row r="45" spans="1:37" s="11" customFormat="1" ht="15.45">
      <c r="A45" s="1005" t="s">
        <v>153</v>
      </c>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25"/>
      <c r="AG45" s="217"/>
      <c r="AH45" s="217"/>
      <c r="AI45" s="217"/>
    </row>
    <row r="46" spans="1:37" s="11" customFormat="1">
      <c r="A46" s="1109"/>
      <c r="B46" s="1007"/>
      <c r="C46" s="1007"/>
      <c r="D46" s="1007"/>
      <c r="E46" s="1007"/>
      <c r="F46" s="1007"/>
      <c r="G46" s="1007"/>
      <c r="H46" s="1007"/>
      <c r="I46" s="1007"/>
      <c r="J46" s="1007"/>
      <c r="K46" s="1007"/>
      <c r="L46" s="1007"/>
      <c r="M46" s="1007"/>
      <c r="N46" s="1007"/>
      <c r="O46" s="1007"/>
      <c r="P46" s="1007"/>
      <c r="Q46" s="1007"/>
      <c r="R46" s="1007"/>
      <c r="S46" s="1007"/>
      <c r="T46" s="1007"/>
      <c r="U46" s="1007"/>
      <c r="V46" s="1007"/>
      <c r="W46" s="1008"/>
      <c r="X46" s="25"/>
    </row>
    <row r="47" spans="1:37" s="11" customFormat="1">
      <c r="A47" s="1009"/>
      <c r="B47" s="1010"/>
      <c r="C47" s="1010"/>
      <c r="D47" s="1010"/>
      <c r="E47" s="1010"/>
      <c r="F47" s="1010"/>
      <c r="G47" s="1010"/>
      <c r="H47" s="1010"/>
      <c r="I47" s="1010"/>
      <c r="J47" s="1010"/>
      <c r="K47" s="1010"/>
      <c r="L47" s="1010"/>
      <c r="M47" s="1010"/>
      <c r="N47" s="1010"/>
      <c r="O47" s="1010"/>
      <c r="P47" s="1010"/>
      <c r="Q47" s="1010"/>
      <c r="R47" s="1010"/>
      <c r="S47" s="1010"/>
      <c r="T47" s="1010"/>
      <c r="U47" s="1010"/>
      <c r="V47" s="1010"/>
      <c r="W47" s="1011"/>
      <c r="X47" s="25"/>
    </row>
    <row r="48" spans="1:37" s="11" customFormat="1">
      <c r="A48" s="1009"/>
      <c r="B48" s="1010"/>
      <c r="C48" s="1010"/>
      <c r="D48" s="1010"/>
      <c r="E48" s="1010"/>
      <c r="F48" s="1010"/>
      <c r="G48" s="1010"/>
      <c r="H48" s="1010"/>
      <c r="I48" s="1010"/>
      <c r="J48" s="1010"/>
      <c r="K48" s="1010"/>
      <c r="L48" s="1010"/>
      <c r="M48" s="1010"/>
      <c r="N48" s="1010"/>
      <c r="O48" s="1010"/>
      <c r="P48" s="1010"/>
      <c r="Q48" s="1010"/>
      <c r="R48" s="1010"/>
      <c r="S48" s="1010"/>
      <c r="T48" s="1010"/>
      <c r="U48" s="1010"/>
      <c r="V48" s="1010"/>
      <c r="W48" s="1011"/>
      <c r="X48" s="25"/>
    </row>
    <row r="49" spans="1:37" s="11" customFormat="1">
      <c r="A49" s="1009"/>
      <c r="B49" s="1010"/>
      <c r="C49" s="1010"/>
      <c r="D49" s="1010"/>
      <c r="E49" s="1010"/>
      <c r="F49" s="1010"/>
      <c r="G49" s="1010"/>
      <c r="H49" s="1010"/>
      <c r="I49" s="1010"/>
      <c r="J49" s="1010"/>
      <c r="K49" s="1010"/>
      <c r="L49" s="1010"/>
      <c r="M49" s="1010"/>
      <c r="N49" s="1010"/>
      <c r="O49" s="1010"/>
      <c r="P49" s="1010"/>
      <c r="Q49" s="1010"/>
      <c r="R49" s="1010"/>
      <c r="S49" s="1010"/>
      <c r="T49" s="1010"/>
      <c r="U49" s="1010"/>
      <c r="V49" s="1010"/>
      <c r="W49" s="1011"/>
      <c r="X49" s="25"/>
    </row>
    <row r="50" spans="1:37" s="11" customFormat="1">
      <c r="A50" s="1009"/>
      <c r="B50" s="1010"/>
      <c r="C50" s="1010"/>
      <c r="D50" s="1010"/>
      <c r="E50" s="1010"/>
      <c r="F50" s="1010"/>
      <c r="G50" s="1010"/>
      <c r="H50" s="1010"/>
      <c r="I50" s="1010"/>
      <c r="J50" s="1010"/>
      <c r="K50" s="1010"/>
      <c r="L50" s="1010"/>
      <c r="M50" s="1010"/>
      <c r="N50" s="1010"/>
      <c r="O50" s="1010"/>
      <c r="P50" s="1010"/>
      <c r="Q50" s="1010"/>
      <c r="R50" s="1010"/>
      <c r="S50" s="1010"/>
      <c r="T50" s="1010"/>
      <c r="U50" s="1010"/>
      <c r="V50" s="1010"/>
      <c r="W50" s="1011"/>
      <c r="X50" s="432"/>
      <c r="Y50" s="432"/>
      <c r="Z50" s="432"/>
    </row>
    <row r="51" spans="1:37" s="11" customFormat="1">
      <c r="A51" s="1009"/>
      <c r="B51" s="1010"/>
      <c r="C51" s="1010"/>
      <c r="D51" s="1010"/>
      <c r="E51" s="1010"/>
      <c r="F51" s="1010"/>
      <c r="G51" s="1010"/>
      <c r="H51" s="1010"/>
      <c r="I51" s="1010"/>
      <c r="J51" s="1010"/>
      <c r="K51" s="1010"/>
      <c r="L51" s="1010"/>
      <c r="M51" s="1010"/>
      <c r="N51" s="1010"/>
      <c r="O51" s="1010"/>
      <c r="P51" s="1010"/>
      <c r="Q51" s="1010"/>
      <c r="R51" s="1010"/>
      <c r="S51" s="1010"/>
      <c r="T51" s="1010"/>
      <c r="U51" s="1010"/>
      <c r="V51" s="1010"/>
      <c r="W51" s="1011"/>
    </row>
    <row r="52" spans="1:37">
      <c r="A52" s="1012"/>
      <c r="B52" s="1013"/>
      <c r="C52" s="1013"/>
      <c r="D52" s="1013"/>
      <c r="E52" s="1013"/>
      <c r="F52" s="1013"/>
      <c r="G52" s="1013"/>
      <c r="H52" s="1013"/>
      <c r="I52" s="1013"/>
      <c r="J52" s="1013"/>
      <c r="K52" s="1013"/>
      <c r="L52" s="1013"/>
      <c r="M52" s="1013"/>
      <c r="N52" s="1013"/>
      <c r="O52" s="1013"/>
      <c r="P52" s="1013"/>
      <c r="Q52" s="1013"/>
      <c r="R52" s="1013"/>
      <c r="S52" s="1013"/>
      <c r="T52" s="1013"/>
      <c r="U52" s="1013"/>
      <c r="V52" s="1013"/>
      <c r="W52" s="1014"/>
      <c r="AF52" s="11"/>
      <c r="AG52" s="11"/>
      <c r="AH52" s="11"/>
      <c r="AI52" s="11"/>
      <c r="AJ52" s="11"/>
      <c r="AK52" s="11"/>
    </row>
    <row r="53" spans="1:37">
      <c r="AF53" s="11"/>
      <c r="AG53" s="11"/>
      <c r="AH53" s="11"/>
      <c r="AI53" s="11"/>
      <c r="AJ53" s="11"/>
      <c r="AK53" s="11"/>
    </row>
    <row r="54" spans="1:37">
      <c r="AF54" s="11"/>
      <c r="AG54" s="11"/>
      <c r="AH54" s="11"/>
      <c r="AI54" s="11"/>
      <c r="AJ54" s="11"/>
      <c r="AK54" s="11"/>
    </row>
    <row r="115" spans="3:3">
      <c r="C115" s="5"/>
    </row>
    <row r="116" spans="3:3">
      <c r="C116"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style="287" customWidth="1"/>
    <col min="24" max="16384" width="9.3046875" style="287"/>
  </cols>
  <sheetData>
    <row r="1" spans="1:37" s="284" customFormat="1" ht="15">
      <c r="A1" s="1162" t="s">
        <v>184</v>
      </c>
      <c r="B1" s="1163"/>
      <c r="C1" s="1163"/>
      <c r="D1" s="1163"/>
      <c r="E1" s="1163"/>
      <c r="F1" s="1163"/>
      <c r="G1" s="1163"/>
      <c r="H1" s="1163"/>
      <c r="I1" s="1163"/>
      <c r="J1" s="1163"/>
      <c r="K1" s="1163"/>
      <c r="L1" s="1163"/>
      <c r="M1" s="1164"/>
      <c r="N1" s="1165" t="s">
        <v>34</v>
      </c>
      <c r="O1" s="1166"/>
      <c r="P1" s="1166"/>
      <c r="Q1" s="1166"/>
      <c r="R1" s="1166"/>
      <c r="S1" s="1166"/>
      <c r="T1" s="1166"/>
      <c r="U1" s="1166"/>
      <c r="V1" s="1166"/>
      <c r="W1" s="1167"/>
      <c r="X1" s="998" t="s">
        <v>229</v>
      </c>
      <c r="Y1" s="998"/>
      <c r="Z1" s="998"/>
      <c r="AG1" s="1143" t="s">
        <v>277</v>
      </c>
      <c r="AH1" s="1144"/>
      <c r="AI1" s="1144"/>
      <c r="AJ1" s="1144"/>
      <c r="AK1" s="1145"/>
    </row>
    <row r="2" spans="1:37" s="284" customFormat="1" ht="15">
      <c r="A2" s="1163"/>
      <c r="B2" s="1163"/>
      <c r="C2" s="1163"/>
      <c r="D2" s="1163"/>
      <c r="E2" s="1163"/>
      <c r="F2" s="1163"/>
      <c r="G2" s="1163"/>
      <c r="H2" s="1163"/>
      <c r="I2" s="1163"/>
      <c r="J2" s="1163"/>
      <c r="K2" s="1163"/>
      <c r="L2" s="1163"/>
      <c r="M2" s="1164"/>
      <c r="N2" s="1045">
        <f>'CPA-52'!Q1</f>
        <v>0</v>
      </c>
      <c r="O2" s="1046"/>
      <c r="P2" s="1046"/>
      <c r="Q2" s="1046"/>
      <c r="R2" s="1046"/>
      <c r="S2" s="1046"/>
      <c r="T2" s="1046"/>
      <c r="U2" s="1046"/>
      <c r="V2" s="1046"/>
      <c r="W2" s="1047"/>
      <c r="AG2" s="1140" t="s">
        <v>275</v>
      </c>
      <c r="AH2" s="1141"/>
      <c r="AI2" s="1141"/>
      <c r="AJ2" s="360"/>
      <c r="AK2" s="361"/>
    </row>
    <row r="3" spans="1:37" s="284" customFormat="1" ht="15.45" customHeight="1">
      <c r="A3" s="1157" t="s">
        <v>149</v>
      </c>
      <c r="B3" s="1157"/>
      <c r="C3" s="1157"/>
      <c r="D3" s="1157"/>
      <c r="E3" s="1157"/>
      <c r="F3" s="1157"/>
      <c r="G3" s="1157"/>
      <c r="H3" s="1157"/>
      <c r="I3" s="1157"/>
      <c r="J3" s="1157"/>
      <c r="K3" s="1157"/>
      <c r="L3" s="1157"/>
      <c r="M3" s="1158"/>
      <c r="N3" s="1048">
        <f>'CPA-52'!V3</f>
        <v>0</v>
      </c>
      <c r="O3" s="1049"/>
      <c r="P3" s="1049"/>
      <c r="Q3" s="1049"/>
      <c r="R3" s="1049"/>
      <c r="S3" s="1049"/>
      <c r="T3" s="1049"/>
      <c r="U3" s="1049"/>
      <c r="V3" s="1049"/>
      <c r="W3" s="1050"/>
      <c r="AG3" s="1159" t="s">
        <v>193</v>
      </c>
      <c r="AH3" s="1160"/>
      <c r="AI3" s="1160"/>
      <c r="AJ3" s="1160"/>
      <c r="AK3" s="1161"/>
    </row>
    <row r="4" spans="1:37" ht="12.75" customHeight="1">
      <c r="A4" s="1151" t="s">
        <v>150</v>
      </c>
      <c r="B4" s="1152"/>
      <c r="C4" s="1152"/>
      <c r="D4" s="1152"/>
      <c r="E4" s="1152"/>
      <c r="F4" s="1152"/>
      <c r="G4" s="1155"/>
      <c r="H4" s="1155"/>
      <c r="I4" s="1155"/>
      <c r="J4" s="362"/>
      <c r="K4" s="362"/>
      <c r="L4" s="362"/>
      <c r="M4" s="363"/>
      <c r="N4" s="1048" t="str">
        <f>'CPA-52'!T4</f>
        <v>Partnerships for Climate-Smart Commodities Grant</v>
      </c>
      <c r="O4" s="1049"/>
      <c r="P4" s="1049"/>
      <c r="Q4" s="1049"/>
      <c r="R4" s="1049"/>
      <c r="S4" s="1049"/>
      <c r="T4" s="1049"/>
      <c r="U4" s="1049"/>
      <c r="V4" s="1049"/>
      <c r="W4" s="1050"/>
      <c r="AG4" s="1140" t="s">
        <v>275</v>
      </c>
      <c r="AH4" s="1141"/>
      <c r="AI4" s="1141"/>
      <c r="AJ4" s="1141"/>
      <c r="AK4" s="1142"/>
    </row>
    <row r="5" spans="1:37" ht="12.75" customHeight="1">
      <c r="A5" s="1153"/>
      <c r="B5" s="1154"/>
      <c r="C5" s="1154"/>
      <c r="D5" s="1154"/>
      <c r="E5" s="1154"/>
      <c r="F5" s="1154"/>
      <c r="G5" s="1156"/>
      <c r="H5" s="1156"/>
      <c r="I5" s="1156"/>
      <c r="J5" s="1156"/>
      <c r="K5" s="1156"/>
      <c r="L5" s="1156"/>
      <c r="M5" s="365"/>
      <c r="N5" s="1042">
        <f>'CPA-52'!M6</f>
        <v>0</v>
      </c>
      <c r="O5" s="1043"/>
      <c r="P5" s="1043"/>
      <c r="Q5" s="1043"/>
      <c r="R5" s="1043"/>
      <c r="S5" s="1043"/>
      <c r="T5" s="1043"/>
      <c r="U5" s="1043"/>
      <c r="V5" s="1043"/>
      <c r="W5" s="1044"/>
      <c r="AG5" s="1143" t="s">
        <v>278</v>
      </c>
      <c r="AH5" s="1144"/>
      <c r="AI5" s="1144"/>
      <c r="AJ5" s="1144"/>
      <c r="AK5" s="1145"/>
    </row>
    <row r="6" spans="1:37" ht="12.75" customHeight="1">
      <c r="A6" s="366"/>
      <c r="B6" s="366"/>
      <c r="C6" s="366"/>
      <c r="D6" s="366"/>
      <c r="E6" s="366"/>
      <c r="J6" s="367"/>
      <c r="K6" s="367"/>
      <c r="L6" s="367"/>
      <c r="M6" s="368"/>
      <c r="N6" s="369"/>
      <c r="O6" s="369"/>
      <c r="P6" s="369"/>
      <c r="Q6" s="369"/>
      <c r="R6" s="369"/>
      <c r="S6" s="369"/>
      <c r="T6" s="369"/>
      <c r="U6" s="369"/>
      <c r="V6" s="369"/>
      <c r="W6" s="369"/>
      <c r="AG6" s="1140" t="s">
        <v>275</v>
      </c>
      <c r="AH6" s="1141"/>
      <c r="AI6" s="1141"/>
      <c r="AJ6" s="1141"/>
      <c r="AK6" s="1142"/>
    </row>
    <row r="7" spans="1:37" ht="12.75" customHeight="1">
      <c r="A7" s="1130" t="s">
        <v>559</v>
      </c>
      <c r="B7" s="1130"/>
      <c r="C7" s="1130"/>
      <c r="D7" s="1130"/>
      <c r="E7" s="1130"/>
      <c r="F7" s="1130"/>
      <c r="G7" s="1130"/>
      <c r="H7" s="1130"/>
      <c r="I7" s="1130"/>
      <c r="J7" s="1130"/>
      <c r="K7" s="1130"/>
      <c r="L7" s="1130"/>
      <c r="M7" s="1130"/>
      <c r="N7" s="1130"/>
      <c r="O7" s="1130"/>
      <c r="P7" s="1130"/>
      <c r="Q7" s="1130"/>
      <c r="R7" s="1130"/>
      <c r="S7" s="1130"/>
      <c r="T7" s="1130"/>
      <c r="U7" s="1130"/>
      <c r="V7" s="1130"/>
      <c r="W7" s="1130"/>
      <c r="X7" s="1127"/>
      <c r="Y7" s="1127"/>
      <c r="Z7" s="1127"/>
      <c r="AG7" s="1143" t="s">
        <v>102</v>
      </c>
      <c r="AH7" s="1144"/>
      <c r="AI7" s="1144"/>
      <c r="AJ7" s="1144"/>
      <c r="AK7" s="1145"/>
    </row>
    <row r="8" spans="1:37" ht="12.75" customHeight="1">
      <c r="A8" s="1130"/>
      <c r="B8" s="1130"/>
      <c r="C8" s="1130"/>
      <c r="D8" s="1130"/>
      <c r="E8" s="1130"/>
      <c r="F8" s="1130"/>
      <c r="G8" s="1130"/>
      <c r="H8" s="1130"/>
      <c r="I8" s="1130"/>
      <c r="J8" s="1130"/>
      <c r="K8" s="1130"/>
      <c r="L8" s="1130"/>
      <c r="M8" s="1130"/>
      <c r="N8" s="1130"/>
      <c r="O8" s="1130"/>
      <c r="P8" s="1130"/>
      <c r="Q8" s="1130"/>
      <c r="R8" s="1130"/>
      <c r="S8" s="1130"/>
      <c r="T8" s="1130"/>
      <c r="U8" s="1130"/>
      <c r="V8" s="1130"/>
      <c r="W8" s="1130"/>
      <c r="AG8" s="1140" t="s">
        <v>275</v>
      </c>
      <c r="AH8" s="1141"/>
      <c r="AI8" s="1141"/>
      <c r="AJ8" s="1141"/>
      <c r="AK8" s="1142"/>
    </row>
    <row r="9" spans="1:37" ht="12.75" customHeight="1">
      <c r="A9" s="1130"/>
      <c r="B9" s="1130"/>
      <c r="C9" s="1130"/>
      <c r="D9" s="1130"/>
      <c r="E9" s="1130"/>
      <c r="F9" s="1130"/>
      <c r="G9" s="1130"/>
      <c r="H9" s="1130"/>
      <c r="I9" s="1130"/>
      <c r="J9" s="1130"/>
      <c r="K9" s="1130"/>
      <c r="L9" s="1130"/>
      <c r="M9" s="1130"/>
      <c r="N9" s="1130"/>
      <c r="O9" s="1130"/>
      <c r="P9" s="1130"/>
      <c r="Q9" s="1130"/>
      <c r="R9" s="1130"/>
      <c r="S9" s="1130"/>
      <c r="T9" s="1130"/>
      <c r="U9" s="1130"/>
      <c r="V9" s="1130"/>
      <c r="W9" s="1130"/>
      <c r="AG9" s="1146" t="s">
        <v>163</v>
      </c>
      <c r="AH9" s="1147"/>
      <c r="AI9" s="1147"/>
      <c r="AJ9" s="1147"/>
      <c r="AK9" s="1148"/>
    </row>
    <row r="10" spans="1:37" ht="12.75" customHeight="1" thickBot="1">
      <c r="A10" s="1130"/>
      <c r="B10" s="1130"/>
      <c r="C10" s="1130"/>
      <c r="D10" s="1130"/>
      <c r="E10" s="1130"/>
      <c r="F10" s="1130"/>
      <c r="G10" s="1130"/>
      <c r="H10" s="1130"/>
      <c r="I10" s="1130"/>
      <c r="J10" s="1130"/>
      <c r="K10" s="1130"/>
      <c r="L10" s="1130"/>
      <c r="M10" s="1130"/>
      <c r="N10" s="1130"/>
      <c r="O10" s="1130"/>
      <c r="P10" s="1130"/>
      <c r="Q10" s="1130"/>
      <c r="R10" s="1130"/>
      <c r="S10" s="1130"/>
      <c r="T10" s="1130"/>
      <c r="U10" s="1130"/>
      <c r="V10" s="1130"/>
      <c r="W10" s="1130"/>
      <c r="AG10" s="1140" t="s">
        <v>275</v>
      </c>
      <c r="AH10" s="1141"/>
      <c r="AI10" s="1141"/>
      <c r="AJ10" s="1141"/>
      <c r="AK10" s="1142"/>
    </row>
    <row r="11" spans="1:37" ht="19.5" customHeight="1" thickTop="1" thickBot="1">
      <c r="A11" s="1132" t="s">
        <v>553</v>
      </c>
      <c r="B11" s="1133"/>
      <c r="C11" s="1133"/>
      <c r="D11" s="1133"/>
      <c r="E11" s="1133"/>
      <c r="F11" s="1133"/>
      <c r="G11" s="1133"/>
      <c r="H11" s="1133"/>
      <c r="I11" s="1133"/>
      <c r="J11" s="1133"/>
      <c r="K11" s="1133"/>
      <c r="L11" s="1133"/>
      <c r="M11" s="1133"/>
      <c r="N11" s="1133"/>
      <c r="O11" s="1133"/>
      <c r="P11" s="1133"/>
      <c r="Q11" s="1133"/>
      <c r="R11" s="1133"/>
      <c r="S11" s="1133"/>
      <c r="T11" s="1133"/>
      <c r="U11" s="1133"/>
      <c r="V11" s="1133"/>
      <c r="W11" s="1134"/>
      <c r="AG11" s="1146" t="s">
        <v>13</v>
      </c>
      <c r="AH11" s="1147"/>
      <c r="AI11" s="1147"/>
      <c r="AJ11" s="1147"/>
      <c r="AK11" s="1148"/>
    </row>
    <row r="12" spans="1:37" ht="9" customHeight="1" thickTop="1">
      <c r="A12" s="1149" t="s">
        <v>562</v>
      </c>
      <c r="B12" s="1149"/>
      <c r="C12" s="1149"/>
      <c r="D12" s="1149"/>
      <c r="E12" s="1149"/>
      <c r="F12" s="1149"/>
      <c r="G12" s="1149"/>
      <c r="H12" s="1149"/>
      <c r="I12" s="1149"/>
      <c r="J12" s="1149"/>
      <c r="K12" s="1149"/>
      <c r="L12" s="1149"/>
      <c r="M12" s="1149"/>
      <c r="N12" s="1149"/>
      <c r="O12" s="1149"/>
      <c r="P12" s="1149"/>
      <c r="Q12" s="1149"/>
      <c r="R12" s="1149"/>
      <c r="S12" s="1149"/>
      <c r="T12" s="1149"/>
      <c r="U12" s="1149"/>
      <c r="V12" s="1149"/>
      <c r="W12" s="1149"/>
      <c r="AG12" s="1140" t="s">
        <v>275</v>
      </c>
      <c r="AH12" s="1141"/>
      <c r="AI12" s="1141"/>
      <c r="AJ12" s="1141"/>
      <c r="AK12" s="1142"/>
    </row>
    <row r="13" spans="1:37" ht="12.75" customHeight="1">
      <c r="A13" s="1131"/>
      <c r="B13" s="1131"/>
      <c r="C13" s="1131"/>
      <c r="D13" s="1131"/>
      <c r="E13" s="1131"/>
      <c r="F13" s="1131"/>
      <c r="G13" s="1131"/>
      <c r="H13" s="1131"/>
      <c r="I13" s="1131"/>
      <c r="J13" s="1131"/>
      <c r="K13" s="1131"/>
      <c r="L13" s="1131"/>
      <c r="M13" s="1131"/>
      <c r="N13" s="1131"/>
      <c r="O13" s="1131"/>
      <c r="P13" s="1131"/>
      <c r="Q13" s="1131"/>
      <c r="R13" s="1131"/>
      <c r="S13" s="1131"/>
      <c r="T13" s="1131"/>
      <c r="U13" s="1131"/>
      <c r="V13" s="1131"/>
      <c r="W13" s="1131"/>
      <c r="X13" s="1150" t="s">
        <v>222</v>
      </c>
      <c r="Y13" s="1150"/>
      <c r="Z13" s="1150"/>
      <c r="AA13" s="1150"/>
      <c r="AG13" s="1143" t="s">
        <v>128</v>
      </c>
      <c r="AH13" s="1144"/>
      <c r="AI13" s="1144"/>
      <c r="AJ13" s="1144"/>
      <c r="AK13" s="1145"/>
    </row>
    <row r="14" spans="1:37" ht="12.75" customHeight="1">
      <c r="A14" s="1131"/>
      <c r="B14" s="1131"/>
      <c r="C14" s="1131"/>
      <c r="D14" s="1131"/>
      <c r="E14" s="1131"/>
      <c r="F14" s="1131"/>
      <c r="G14" s="1131"/>
      <c r="H14" s="1131"/>
      <c r="I14" s="1131"/>
      <c r="J14" s="1131"/>
      <c r="K14" s="1131"/>
      <c r="L14" s="1131"/>
      <c r="M14" s="1131"/>
      <c r="N14" s="1131"/>
      <c r="O14" s="1131"/>
      <c r="P14" s="1131"/>
      <c r="Q14" s="1131"/>
      <c r="R14" s="1131"/>
      <c r="S14" s="1131"/>
      <c r="T14" s="1131"/>
      <c r="U14" s="1131"/>
      <c r="V14" s="1131"/>
      <c r="W14" s="1131"/>
      <c r="X14" s="1150"/>
      <c r="Y14" s="1150"/>
      <c r="Z14" s="1150"/>
      <c r="AA14" s="1150"/>
      <c r="AG14" s="1140" t="s">
        <v>275</v>
      </c>
      <c r="AH14" s="1141"/>
      <c r="AI14" s="1141"/>
      <c r="AJ14" s="1141"/>
      <c r="AK14" s="1142"/>
    </row>
    <row r="15" spans="1:37" ht="13.2" customHeight="1">
      <c r="A15" s="1131"/>
      <c r="B15" s="1131"/>
      <c r="C15" s="1131"/>
      <c r="D15" s="1131"/>
      <c r="E15" s="1131"/>
      <c r="F15" s="1131"/>
      <c r="G15" s="1131"/>
      <c r="H15" s="1131"/>
      <c r="I15" s="1131"/>
      <c r="J15" s="1131"/>
      <c r="K15" s="1131"/>
      <c r="L15" s="1131"/>
      <c r="M15" s="1131"/>
      <c r="N15" s="1131"/>
      <c r="O15" s="1131"/>
      <c r="P15" s="1131"/>
      <c r="Q15" s="1131"/>
      <c r="R15" s="1131"/>
      <c r="S15" s="1131"/>
      <c r="T15" s="1131"/>
      <c r="U15" s="1131"/>
      <c r="V15" s="1131"/>
      <c r="W15" s="1131"/>
      <c r="AG15" s="1143" t="s">
        <v>7</v>
      </c>
      <c r="AH15" s="1144"/>
      <c r="AI15" s="1144"/>
      <c r="AJ15" s="1144"/>
      <c r="AK15" s="1145"/>
    </row>
    <row r="16" spans="1:37" ht="15.45">
      <c r="A16" s="372" t="s">
        <v>154</v>
      </c>
      <c r="K16" s="373"/>
      <c r="L16" s="373"/>
      <c r="M16" s="373"/>
      <c r="N16" s="373"/>
      <c r="O16" s="373"/>
      <c r="P16" s="373"/>
      <c r="Q16" s="373"/>
      <c r="R16" s="373"/>
      <c r="S16" s="373"/>
      <c r="T16" s="373"/>
      <c r="U16" s="373"/>
      <c r="V16" s="373"/>
      <c r="W16" s="373"/>
      <c r="AG16" s="1140" t="s">
        <v>275</v>
      </c>
      <c r="AH16" s="1141"/>
      <c r="AI16" s="1141"/>
      <c r="AJ16" s="1141"/>
      <c r="AK16" s="1142"/>
    </row>
    <row r="17" spans="1:37">
      <c r="A17" s="1131" t="s">
        <v>551</v>
      </c>
      <c r="B17" s="1131"/>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27" t="s">
        <v>223</v>
      </c>
      <c r="Y17" s="1127"/>
      <c r="Z17" s="1127"/>
      <c r="AG17" s="1143" t="s">
        <v>113</v>
      </c>
      <c r="AH17" s="1144"/>
      <c r="AI17" s="1144"/>
      <c r="AJ17" s="1144"/>
      <c r="AK17" s="1145"/>
    </row>
    <row r="18" spans="1:37">
      <c r="A18" s="1131"/>
      <c r="B18" s="1131"/>
      <c r="C18" s="1131"/>
      <c r="D18" s="1131"/>
      <c r="E18" s="1131"/>
      <c r="F18" s="1131"/>
      <c r="G18" s="1131"/>
      <c r="H18" s="1131"/>
      <c r="I18" s="1131"/>
      <c r="J18" s="1131"/>
      <c r="K18" s="1131"/>
      <c r="L18" s="1131"/>
      <c r="M18" s="1131"/>
      <c r="N18" s="1131"/>
      <c r="O18" s="1131"/>
      <c r="P18" s="1131"/>
      <c r="Q18" s="1131"/>
      <c r="R18" s="1131"/>
      <c r="S18" s="1131"/>
      <c r="T18" s="1131"/>
      <c r="U18" s="1131"/>
      <c r="V18" s="1131"/>
      <c r="W18" s="1131"/>
      <c r="AG18" s="1140" t="s">
        <v>275</v>
      </c>
      <c r="AH18" s="1141"/>
      <c r="AI18" s="1141"/>
      <c r="AJ18" s="1141"/>
      <c r="AK18" s="1142"/>
    </row>
    <row r="19" spans="1:37">
      <c r="A19" s="1131"/>
      <c r="B19" s="1131"/>
      <c r="C19" s="1131"/>
      <c r="D19" s="1131"/>
      <c r="E19" s="1131"/>
      <c r="F19" s="1131"/>
      <c r="G19" s="1131"/>
      <c r="H19" s="1131"/>
      <c r="I19" s="1131"/>
      <c r="J19" s="1131"/>
      <c r="K19" s="1131"/>
      <c r="L19" s="1131"/>
      <c r="M19" s="1131"/>
      <c r="N19" s="1131"/>
      <c r="O19" s="1131"/>
      <c r="P19" s="1131"/>
      <c r="Q19" s="1131"/>
      <c r="R19" s="1131"/>
      <c r="S19" s="1131"/>
      <c r="T19" s="1131"/>
      <c r="U19" s="1131"/>
      <c r="V19" s="1131"/>
      <c r="W19" s="1131"/>
      <c r="AG19" s="1143" t="s">
        <v>53</v>
      </c>
      <c r="AH19" s="1144"/>
      <c r="AI19" s="1144"/>
      <c r="AJ19" s="1144"/>
      <c r="AK19" s="1145"/>
    </row>
    <row r="20" spans="1:37" ht="1.95" customHeight="1">
      <c r="A20" s="1131"/>
      <c r="B20" s="1131"/>
      <c r="C20" s="1131"/>
      <c r="D20" s="1131"/>
      <c r="E20" s="1131"/>
      <c r="F20" s="1131"/>
      <c r="G20" s="1131"/>
      <c r="H20" s="1131"/>
      <c r="I20" s="1131"/>
      <c r="J20" s="1131"/>
      <c r="K20" s="1131"/>
      <c r="L20" s="1131"/>
      <c r="M20" s="1131"/>
      <c r="N20" s="1131"/>
      <c r="O20" s="1131"/>
      <c r="P20" s="1131"/>
      <c r="Q20" s="1131"/>
      <c r="R20" s="1131"/>
      <c r="S20" s="1131"/>
      <c r="T20" s="1131"/>
      <c r="U20" s="1131"/>
      <c r="V20" s="1131"/>
      <c r="W20" s="1131"/>
      <c r="AG20" s="1140" t="s">
        <v>275</v>
      </c>
      <c r="AH20" s="1141"/>
      <c r="AI20" s="1141"/>
      <c r="AJ20" s="1141"/>
      <c r="AK20" s="1142"/>
    </row>
    <row r="21" spans="1:37" ht="9"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AG21" s="1146" t="s">
        <v>164</v>
      </c>
      <c r="AH21" s="1147"/>
      <c r="AI21" s="1147"/>
      <c r="AJ21" s="1147"/>
      <c r="AK21" s="1148"/>
    </row>
    <row r="22" spans="1:37">
      <c r="D22" s="1129" t="s">
        <v>557</v>
      </c>
      <c r="E22" s="1129"/>
      <c r="F22" s="1129"/>
      <c r="G22" s="1129"/>
      <c r="H22" s="1129"/>
      <c r="I22" s="1129"/>
      <c r="J22" s="1129"/>
      <c r="K22" s="1129"/>
      <c r="L22" s="1129"/>
      <c r="M22" s="1129"/>
      <c r="N22" s="1129"/>
      <c r="O22" s="1129"/>
      <c r="P22" s="1129"/>
      <c r="Q22" s="1129"/>
      <c r="R22" s="1129"/>
      <c r="S22" s="1129"/>
      <c r="T22" s="1129"/>
      <c r="U22" s="1129"/>
      <c r="V22" s="1129"/>
      <c r="W22" s="1129"/>
      <c r="AG22" s="1140" t="s">
        <v>275</v>
      </c>
      <c r="AH22" s="1141"/>
      <c r="AI22" s="1141"/>
      <c r="AJ22" s="1141"/>
      <c r="AK22" s="1142"/>
    </row>
    <row r="23" spans="1:37">
      <c r="D23" s="1129"/>
      <c r="E23" s="1129"/>
      <c r="F23" s="1129"/>
      <c r="G23" s="1129"/>
      <c r="H23" s="1129"/>
      <c r="I23" s="1129"/>
      <c r="J23" s="1129"/>
      <c r="K23" s="1129"/>
      <c r="L23" s="1129"/>
      <c r="M23" s="1129"/>
      <c r="N23" s="1129"/>
      <c r="O23" s="1129"/>
      <c r="P23" s="1129"/>
      <c r="Q23" s="1129"/>
      <c r="R23" s="1129"/>
      <c r="S23" s="1129"/>
      <c r="T23" s="1129"/>
      <c r="U23" s="1129"/>
      <c r="V23" s="1129"/>
      <c r="W23" s="1129"/>
      <c r="AG23" s="1143" t="s">
        <v>289</v>
      </c>
      <c r="AH23" s="1144"/>
      <c r="AI23" s="1144"/>
      <c r="AJ23" s="1144"/>
      <c r="AK23" s="1145"/>
    </row>
    <row r="24" spans="1:37" ht="5.25" customHeight="1">
      <c r="D24" s="1129"/>
      <c r="E24" s="1129"/>
      <c r="F24" s="1129"/>
      <c r="G24" s="1129"/>
      <c r="H24" s="1129"/>
      <c r="I24" s="1129"/>
      <c r="J24" s="1129"/>
      <c r="K24" s="1129"/>
      <c r="L24" s="1129"/>
      <c r="M24" s="1129"/>
      <c r="N24" s="1129"/>
      <c r="O24" s="1129"/>
      <c r="P24" s="1129"/>
      <c r="Q24" s="1129"/>
      <c r="R24" s="1129"/>
      <c r="S24" s="1129"/>
      <c r="T24" s="1129"/>
      <c r="U24" s="1129"/>
      <c r="V24" s="1129"/>
      <c r="W24" s="1129"/>
      <c r="AG24" s="1140" t="s">
        <v>275</v>
      </c>
      <c r="AH24" s="1141"/>
      <c r="AI24" s="1141"/>
      <c r="AJ24" s="1141"/>
      <c r="AK24" s="1142"/>
    </row>
    <row r="25" spans="1:37" ht="12.75" customHeight="1">
      <c r="D25" s="374"/>
      <c r="E25" s="374"/>
      <c r="F25" s="374"/>
      <c r="G25" s="374"/>
      <c r="H25" s="374"/>
      <c r="I25" s="374"/>
      <c r="J25" s="374"/>
      <c r="K25" s="374"/>
      <c r="L25" s="374"/>
      <c r="M25" s="374"/>
      <c r="N25" s="374"/>
      <c r="O25" s="374"/>
      <c r="P25" s="374"/>
      <c r="Q25" s="374"/>
      <c r="R25" s="374"/>
      <c r="S25" s="374"/>
      <c r="T25" s="374"/>
      <c r="U25" s="374"/>
      <c r="V25" s="374"/>
      <c r="W25" s="374"/>
      <c r="AG25" s="1143" t="s">
        <v>63</v>
      </c>
      <c r="AH25" s="1144"/>
      <c r="AI25" s="1144"/>
      <c r="AJ25" s="1144"/>
      <c r="AK25" s="1145"/>
    </row>
    <row r="26" spans="1:37">
      <c r="A26" s="375"/>
      <c r="B26" s="376"/>
      <c r="D26" s="1128" t="s">
        <v>73</v>
      </c>
      <c r="E26" s="1128"/>
      <c r="F26" s="1128"/>
      <c r="G26" s="1128"/>
      <c r="H26" s="1128"/>
      <c r="I26" s="1128"/>
      <c r="J26" s="1128"/>
      <c r="K26" s="1128"/>
      <c r="L26" s="1128"/>
      <c r="M26" s="376"/>
      <c r="N26" s="376"/>
      <c r="O26" s="376"/>
      <c r="P26" s="376"/>
      <c r="Q26" s="376"/>
      <c r="R26" s="376"/>
      <c r="S26" s="376"/>
      <c r="T26" s="376"/>
      <c r="U26" s="376"/>
      <c r="V26" s="376"/>
      <c r="W26" s="376"/>
      <c r="AG26" s="1140" t="s">
        <v>275</v>
      </c>
      <c r="AH26" s="1141"/>
      <c r="AI26" s="1141"/>
      <c r="AJ26" s="1141"/>
      <c r="AK26" s="1142"/>
    </row>
    <row r="27" spans="1:37" ht="12.75" customHeight="1">
      <c r="A27" s="375"/>
      <c r="B27" s="376"/>
      <c r="D27" s="1128"/>
      <c r="E27" s="1128"/>
      <c r="F27" s="1128"/>
      <c r="G27" s="1128"/>
      <c r="H27" s="1128"/>
      <c r="I27" s="1128"/>
      <c r="J27" s="1128"/>
      <c r="K27" s="1128"/>
      <c r="L27" s="1128"/>
      <c r="M27" s="376"/>
      <c r="N27" s="376"/>
      <c r="O27" s="376"/>
      <c r="P27" s="376"/>
      <c r="Q27" s="376"/>
      <c r="R27" s="376"/>
      <c r="S27" s="376"/>
      <c r="T27" s="376"/>
      <c r="U27" s="376"/>
      <c r="V27" s="376"/>
      <c r="W27" s="376"/>
      <c r="AG27" s="358"/>
      <c r="AH27" s="359"/>
      <c r="AI27" s="359"/>
      <c r="AJ27" s="359"/>
      <c r="AK27" s="364"/>
    </row>
    <row r="28" spans="1:37" ht="15.45">
      <c r="A28" s="372" t="s">
        <v>155</v>
      </c>
      <c r="K28" s="373"/>
      <c r="L28" s="373"/>
      <c r="M28" s="373"/>
      <c r="N28" s="373"/>
      <c r="O28" s="373"/>
      <c r="P28" s="373"/>
      <c r="Q28" s="373"/>
      <c r="R28" s="373"/>
      <c r="S28" s="373"/>
      <c r="T28" s="373"/>
      <c r="U28" s="373"/>
      <c r="V28" s="373"/>
      <c r="W28" s="373"/>
      <c r="AG28" s="1143" t="s">
        <v>64</v>
      </c>
      <c r="AH28" s="1144"/>
      <c r="AI28" s="1144"/>
      <c r="AJ28" s="1144"/>
      <c r="AK28" s="1145"/>
    </row>
    <row r="29" spans="1:37">
      <c r="A29" s="1131" t="s">
        <v>143</v>
      </c>
      <c r="B29" s="1131"/>
      <c r="C29" s="1131"/>
      <c r="D29" s="1131"/>
      <c r="E29" s="1131"/>
      <c r="F29" s="1131"/>
      <c r="G29" s="1131"/>
      <c r="H29" s="1131"/>
      <c r="I29" s="1131"/>
      <c r="J29" s="1131"/>
      <c r="K29" s="1131"/>
      <c r="L29" s="1131"/>
      <c r="M29" s="1131"/>
      <c r="N29" s="1131"/>
      <c r="O29" s="1131"/>
      <c r="P29" s="1131"/>
      <c r="Q29" s="1131"/>
      <c r="R29" s="1131"/>
      <c r="S29" s="1131"/>
      <c r="T29" s="1131"/>
      <c r="U29" s="1131"/>
      <c r="V29" s="1131"/>
      <c r="W29" s="1131"/>
      <c r="AG29" s="1140" t="s">
        <v>275</v>
      </c>
      <c r="AH29" s="1141"/>
      <c r="AI29" s="1141"/>
      <c r="AJ29" s="1141"/>
      <c r="AK29" s="1142"/>
    </row>
    <row r="30" spans="1:37">
      <c r="A30" s="1131"/>
      <c r="B30" s="1131"/>
      <c r="C30" s="1131"/>
      <c r="D30" s="1131"/>
      <c r="E30" s="1131"/>
      <c r="F30" s="1131"/>
      <c r="G30" s="1131"/>
      <c r="H30" s="1131"/>
      <c r="I30" s="1131"/>
      <c r="J30" s="1131"/>
      <c r="K30" s="1131"/>
      <c r="L30" s="1131"/>
      <c r="M30" s="1131"/>
      <c r="N30" s="1131"/>
      <c r="O30" s="1131"/>
      <c r="P30" s="1131"/>
      <c r="Q30" s="1131"/>
      <c r="R30" s="1131"/>
      <c r="S30" s="1131"/>
      <c r="T30" s="1131"/>
      <c r="U30" s="1131"/>
      <c r="V30" s="1131"/>
      <c r="W30" s="1131"/>
      <c r="AG30" s="1143" t="s">
        <v>290</v>
      </c>
      <c r="AH30" s="1144"/>
      <c r="AI30" s="1144"/>
      <c r="AJ30" s="1144"/>
      <c r="AK30" s="1145"/>
    </row>
    <row r="31" spans="1:37">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AG31" s="1140" t="s">
        <v>275</v>
      </c>
      <c r="AH31" s="1141"/>
      <c r="AI31" s="1141"/>
      <c r="AJ31" s="1141"/>
      <c r="AK31" s="1142"/>
    </row>
    <row r="32" spans="1:37">
      <c r="D32" s="1129" t="s">
        <v>554</v>
      </c>
      <c r="E32" s="1129"/>
      <c r="F32" s="1129"/>
      <c r="G32" s="1129"/>
      <c r="H32" s="1129"/>
      <c r="I32" s="1129"/>
      <c r="J32" s="1129"/>
      <c r="K32" s="1129"/>
      <c r="L32" s="1129"/>
      <c r="M32" s="1129"/>
      <c r="N32" s="1129"/>
      <c r="O32" s="1129"/>
      <c r="P32" s="1129"/>
      <c r="Q32" s="1129"/>
      <c r="R32" s="1129"/>
      <c r="S32" s="1129"/>
      <c r="T32" s="1129"/>
      <c r="U32" s="1129"/>
      <c r="V32" s="1129"/>
      <c r="W32" s="1129"/>
      <c r="AG32" s="1143" t="s">
        <v>8</v>
      </c>
      <c r="AH32" s="1144"/>
      <c r="AI32" s="1144"/>
      <c r="AJ32" s="1144"/>
      <c r="AK32" s="1145"/>
    </row>
    <row r="33" spans="1:37" ht="10.5" customHeight="1">
      <c r="D33" s="1129"/>
      <c r="E33" s="1129"/>
      <c r="F33" s="1129"/>
      <c r="G33" s="1129"/>
      <c r="H33" s="1129"/>
      <c r="I33" s="1129"/>
      <c r="J33" s="1129"/>
      <c r="K33" s="1129"/>
      <c r="L33" s="1129"/>
      <c r="M33" s="1129"/>
      <c r="N33" s="1129"/>
      <c r="O33" s="1129"/>
      <c r="P33" s="1129"/>
      <c r="Q33" s="1129"/>
      <c r="R33" s="1129"/>
      <c r="S33" s="1129"/>
      <c r="T33" s="1129"/>
      <c r="U33" s="1129"/>
      <c r="V33" s="1129"/>
      <c r="W33" s="1129"/>
      <c r="AG33" s="1140" t="s">
        <v>275</v>
      </c>
      <c r="AH33" s="1141"/>
      <c r="AI33" s="1141"/>
      <c r="AJ33" s="1141"/>
      <c r="AK33" s="1142"/>
    </row>
    <row r="34" spans="1:37" ht="6.75" customHeight="1">
      <c r="D34" s="374"/>
      <c r="E34" s="374"/>
      <c r="F34" s="374"/>
      <c r="G34" s="374"/>
      <c r="H34" s="374"/>
      <c r="I34" s="374"/>
      <c r="J34" s="374"/>
      <c r="K34" s="374"/>
      <c r="L34" s="374"/>
      <c r="M34" s="374"/>
      <c r="N34" s="374"/>
      <c r="O34" s="374"/>
      <c r="P34" s="374"/>
      <c r="Q34" s="374"/>
      <c r="R34" s="374"/>
      <c r="S34" s="374"/>
      <c r="T34" s="374"/>
      <c r="U34" s="374"/>
      <c r="V34" s="374"/>
      <c r="W34" s="374"/>
      <c r="AG34" s="1143" t="s">
        <v>56</v>
      </c>
      <c r="AH34" s="1144"/>
      <c r="AI34" s="1144"/>
      <c r="AJ34" s="1144"/>
      <c r="AK34" s="1145"/>
    </row>
    <row r="35" spans="1:37" ht="15" customHeight="1">
      <c r="A35" s="375"/>
      <c r="B35" s="376"/>
      <c r="D35" s="1130" t="s">
        <v>556</v>
      </c>
      <c r="E35" s="1131"/>
      <c r="F35" s="1131"/>
      <c r="G35" s="1131"/>
      <c r="H35" s="1131"/>
      <c r="I35" s="1131"/>
      <c r="J35" s="1131"/>
      <c r="K35" s="1131"/>
      <c r="L35" s="1131"/>
      <c r="M35" s="1131"/>
      <c r="N35" s="1131"/>
      <c r="O35" s="1131"/>
      <c r="P35" s="1131"/>
      <c r="Q35" s="1131"/>
      <c r="R35" s="1131"/>
      <c r="S35" s="1131"/>
      <c r="T35" s="1131"/>
      <c r="U35" s="1131"/>
      <c r="V35" s="1131"/>
      <c r="W35" s="1131"/>
      <c r="AG35" s="1135" t="s">
        <v>275</v>
      </c>
      <c r="AH35" s="1136"/>
      <c r="AI35" s="1136"/>
      <c r="AJ35" s="1136"/>
      <c r="AK35" s="1137"/>
    </row>
    <row r="36" spans="1:37" ht="15" customHeight="1">
      <c r="A36" s="375"/>
      <c r="B36" s="376"/>
      <c r="D36" s="1131"/>
      <c r="E36" s="1131"/>
      <c r="F36" s="1131"/>
      <c r="G36" s="1131"/>
      <c r="H36" s="1131"/>
      <c r="I36" s="1131"/>
      <c r="J36" s="1131"/>
      <c r="K36" s="1131"/>
      <c r="L36" s="1131"/>
      <c r="M36" s="1131"/>
      <c r="N36" s="1131"/>
      <c r="O36" s="1131"/>
      <c r="P36" s="1131"/>
      <c r="Q36" s="1131"/>
      <c r="R36" s="1131"/>
      <c r="S36" s="1131"/>
      <c r="T36" s="1131"/>
      <c r="U36" s="1131"/>
      <c r="V36" s="1131"/>
      <c r="W36" s="1131"/>
    </row>
    <row r="37" spans="1:37" ht="12.45" hidden="1"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AG37" s="377"/>
      <c r="AH37" s="377"/>
      <c r="AI37" s="377"/>
    </row>
    <row r="38" spans="1:37" ht="15.45">
      <c r="A38" s="1138" t="s">
        <v>156</v>
      </c>
      <c r="B38" s="1138"/>
      <c r="C38" s="1138"/>
      <c r="K38" s="373"/>
      <c r="L38" s="373"/>
      <c r="M38" s="373"/>
      <c r="N38" s="373"/>
      <c r="O38" s="373"/>
      <c r="P38" s="373"/>
      <c r="Q38" s="373"/>
      <c r="R38" s="373"/>
      <c r="S38" s="373"/>
      <c r="T38" s="373"/>
      <c r="U38" s="373"/>
      <c r="V38" s="373"/>
      <c r="W38" s="373"/>
      <c r="AG38" s="378" t="s">
        <v>348</v>
      </c>
      <c r="AH38" s="378"/>
      <c r="AI38" s="378"/>
    </row>
    <row r="39" spans="1:37" ht="15.75" customHeight="1">
      <c r="A39" s="1131" t="s">
        <v>552</v>
      </c>
      <c r="B39" s="1131"/>
      <c r="C39" s="1131"/>
      <c r="D39" s="1131"/>
      <c r="E39" s="1131"/>
      <c r="F39" s="1131"/>
      <c r="G39" s="1131"/>
      <c r="H39" s="1131"/>
      <c r="I39" s="1131"/>
      <c r="J39" s="1131"/>
      <c r="K39" s="1131"/>
      <c r="L39" s="1131"/>
      <c r="M39" s="1131"/>
      <c r="N39" s="1131"/>
      <c r="O39" s="1131"/>
      <c r="P39" s="1131"/>
      <c r="Q39" s="1131"/>
      <c r="R39" s="1131"/>
      <c r="S39" s="1131"/>
      <c r="T39" s="1131"/>
      <c r="U39" s="1131"/>
      <c r="V39" s="1131"/>
      <c r="W39" s="1131"/>
      <c r="AG39" s="377"/>
      <c r="AH39" s="377"/>
      <c r="AI39" s="377"/>
    </row>
    <row r="40" spans="1:37" ht="6.75" customHeight="1">
      <c r="A40" s="1131"/>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1"/>
      <c r="X40" s="373"/>
      <c r="AG40" s="379" t="s">
        <v>349</v>
      </c>
      <c r="AH40" s="379"/>
      <c r="AI40" s="379"/>
    </row>
    <row r="41" spans="1:37">
      <c r="A41" s="1131"/>
      <c r="B41" s="1131"/>
      <c r="C41" s="1131"/>
      <c r="D41" s="1131"/>
      <c r="E41" s="1131"/>
      <c r="F41" s="1131"/>
      <c r="G41" s="1131"/>
      <c r="H41" s="1131"/>
      <c r="I41" s="1131"/>
      <c r="J41" s="1131"/>
      <c r="K41" s="1131"/>
      <c r="L41" s="1131"/>
      <c r="M41" s="1131"/>
      <c r="N41" s="1131"/>
      <c r="O41" s="1131"/>
      <c r="P41" s="1131"/>
      <c r="Q41" s="1131"/>
      <c r="R41" s="1131"/>
      <c r="S41" s="1131"/>
      <c r="T41" s="1131"/>
      <c r="U41" s="1131"/>
      <c r="V41" s="1131"/>
      <c r="W41" s="1131"/>
      <c r="AG41" s="377"/>
      <c r="AH41" s="377"/>
      <c r="AI41" s="377"/>
    </row>
    <row r="42" spans="1:37">
      <c r="A42" s="1131"/>
      <c r="B42" s="1131"/>
      <c r="C42" s="1131"/>
      <c r="D42" s="1131"/>
      <c r="E42" s="1131"/>
      <c r="F42" s="1131"/>
      <c r="G42" s="1131"/>
      <c r="H42" s="1131"/>
      <c r="I42" s="1131"/>
      <c r="J42" s="1131"/>
      <c r="K42" s="1131"/>
      <c r="L42" s="1131"/>
      <c r="M42" s="1131"/>
      <c r="N42" s="1131"/>
      <c r="O42" s="1131"/>
      <c r="P42" s="1131"/>
      <c r="Q42" s="1131"/>
      <c r="R42" s="1131"/>
      <c r="S42" s="1131"/>
      <c r="T42" s="1131"/>
      <c r="U42" s="1131"/>
      <c r="V42" s="1131"/>
      <c r="W42" s="1131"/>
      <c r="AG42" s="379"/>
      <c r="AH42" s="379"/>
      <c r="AI42" s="379"/>
    </row>
    <row r="43" spans="1:37">
      <c r="A43" s="1131"/>
      <c r="B43" s="1131"/>
      <c r="C43" s="1131"/>
      <c r="D43" s="1131"/>
      <c r="E43" s="1131"/>
      <c r="F43" s="1131"/>
      <c r="G43" s="1131"/>
      <c r="H43" s="1131"/>
      <c r="I43" s="1131"/>
      <c r="J43" s="1131"/>
      <c r="K43" s="1131"/>
      <c r="L43" s="1131"/>
      <c r="M43" s="1131"/>
      <c r="N43" s="1131"/>
      <c r="O43" s="1131"/>
      <c r="P43" s="1131"/>
      <c r="Q43" s="1131"/>
      <c r="R43" s="1131"/>
      <c r="S43" s="1131"/>
      <c r="T43" s="1131"/>
      <c r="U43" s="1131"/>
      <c r="V43" s="1131"/>
      <c r="W43" s="1131"/>
    </row>
    <row r="44" spans="1:37">
      <c r="A44" s="368"/>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37" ht="12.75" customHeight="1">
      <c r="C45" s="1128" t="s">
        <v>72</v>
      </c>
      <c r="D45" s="1128"/>
      <c r="E45" s="1128"/>
      <c r="F45" s="1128"/>
      <c r="G45" s="1128"/>
      <c r="H45" s="1128"/>
      <c r="I45" s="1128"/>
      <c r="J45" s="1128"/>
      <c r="K45" s="1128"/>
      <c r="L45" s="1128"/>
      <c r="M45" s="1128"/>
      <c r="N45" s="1128"/>
      <c r="O45" s="1128"/>
      <c r="P45" s="1128"/>
      <c r="Q45" s="1128"/>
      <c r="R45" s="1128"/>
      <c r="S45" s="1128"/>
      <c r="T45" s="1128"/>
      <c r="U45" s="1128"/>
      <c r="V45" s="1128"/>
    </row>
    <row r="46" spans="1:37" ht="12.75" customHeight="1">
      <c r="C46" s="374"/>
      <c r="D46" s="374"/>
      <c r="E46" s="374"/>
      <c r="F46" s="374"/>
      <c r="G46" s="374"/>
      <c r="H46" s="374"/>
      <c r="I46" s="374"/>
      <c r="J46" s="374"/>
      <c r="K46" s="374"/>
      <c r="L46" s="374"/>
      <c r="M46" s="374"/>
      <c r="N46" s="374"/>
      <c r="O46" s="374"/>
      <c r="P46" s="374"/>
      <c r="Q46" s="374"/>
      <c r="R46" s="374"/>
      <c r="S46" s="374"/>
      <c r="T46" s="374"/>
      <c r="U46" s="374"/>
      <c r="V46" s="374"/>
    </row>
    <row r="47" spans="1:37" ht="12.75" customHeight="1">
      <c r="A47" s="375"/>
      <c r="B47" s="376"/>
      <c r="C47" s="1130" t="s">
        <v>555</v>
      </c>
      <c r="D47" s="1131"/>
      <c r="E47" s="1131"/>
      <c r="F47" s="1131"/>
      <c r="G47" s="1131"/>
      <c r="H47" s="1131"/>
      <c r="I47" s="1131"/>
      <c r="J47" s="1131"/>
      <c r="K47" s="1131"/>
      <c r="L47" s="1131"/>
      <c r="M47" s="1131"/>
      <c r="N47" s="1131"/>
      <c r="O47" s="1131"/>
      <c r="P47" s="1131"/>
      <c r="Q47" s="1131"/>
      <c r="R47" s="1131"/>
      <c r="S47" s="1131"/>
      <c r="T47" s="1131"/>
      <c r="U47" s="1131"/>
      <c r="V47" s="1131"/>
    </row>
    <row r="48" spans="1:37">
      <c r="C48" s="1131"/>
      <c r="D48" s="1131"/>
      <c r="E48" s="1131"/>
      <c r="F48" s="1131"/>
      <c r="G48" s="1131"/>
      <c r="H48" s="1131"/>
      <c r="I48" s="1131"/>
      <c r="J48" s="1131"/>
      <c r="K48" s="1131"/>
      <c r="L48" s="1131"/>
      <c r="M48" s="1131"/>
      <c r="N48" s="1131"/>
      <c r="O48" s="1131"/>
      <c r="P48" s="1131"/>
      <c r="Q48" s="1131"/>
      <c r="R48" s="1131"/>
      <c r="S48" s="1131"/>
      <c r="T48" s="1131"/>
      <c r="U48" s="1131"/>
      <c r="V48" s="1131"/>
    </row>
    <row r="49" spans="1:26" ht="16.2" customHeight="1">
      <c r="A49" s="375"/>
      <c r="B49" s="376"/>
      <c r="C49" s="1131"/>
      <c r="D49" s="1131"/>
      <c r="E49" s="1131"/>
      <c r="F49" s="1131"/>
      <c r="G49" s="1131"/>
      <c r="H49" s="1131"/>
      <c r="I49" s="1131"/>
      <c r="J49" s="1131"/>
      <c r="K49" s="1131"/>
      <c r="L49" s="1131"/>
      <c r="M49" s="1131"/>
      <c r="N49" s="1131"/>
      <c r="O49" s="1131"/>
      <c r="P49" s="1131"/>
      <c r="Q49" s="1131"/>
      <c r="R49" s="1131"/>
      <c r="S49" s="1131"/>
      <c r="T49" s="1131"/>
      <c r="U49" s="1131"/>
      <c r="V49" s="1131"/>
    </row>
    <row r="50" spans="1:26">
      <c r="A50" s="1139" t="s">
        <v>57</v>
      </c>
      <c r="B50" s="1139"/>
      <c r="C50" s="1139"/>
      <c r="D50" s="1139"/>
      <c r="E50" s="1139"/>
      <c r="F50" s="1139"/>
      <c r="G50" s="1139"/>
      <c r="H50" s="1139"/>
      <c r="I50" s="1139"/>
      <c r="J50" s="1139"/>
      <c r="K50" s="1139"/>
      <c r="L50" s="1139"/>
      <c r="M50" s="1139"/>
      <c r="N50" s="1139"/>
      <c r="O50" s="1139"/>
      <c r="P50" s="1139"/>
      <c r="Q50" s="1139"/>
      <c r="R50" s="1139"/>
      <c r="S50" s="1139"/>
      <c r="T50" s="1139"/>
      <c r="U50" s="1139"/>
      <c r="V50" s="1139"/>
      <c r="W50" s="1139"/>
      <c r="X50" s="1127"/>
      <c r="Y50" s="1127"/>
      <c r="Z50" s="1127"/>
    </row>
    <row r="51" spans="1:26" ht="4.5" customHeight="1">
      <c r="A51" s="380"/>
      <c r="B51" s="373"/>
      <c r="C51" s="373"/>
      <c r="D51" s="373"/>
      <c r="E51" s="373"/>
      <c r="F51" s="373"/>
      <c r="G51" s="373"/>
      <c r="H51" s="373"/>
      <c r="I51" s="373"/>
      <c r="J51" s="373"/>
      <c r="K51" s="373"/>
      <c r="L51" s="373"/>
      <c r="M51" s="373"/>
      <c r="N51" s="373"/>
      <c r="O51" s="373"/>
      <c r="P51" s="373"/>
      <c r="Q51" s="373"/>
      <c r="R51" s="373"/>
      <c r="S51" s="373"/>
      <c r="T51" s="373"/>
      <c r="U51" s="373"/>
      <c r="V51" s="373"/>
      <c r="W51" s="373"/>
    </row>
    <row r="52" spans="1:26" ht="15.45">
      <c r="A52" s="1138" t="s">
        <v>28</v>
      </c>
      <c r="B52" s="1138"/>
      <c r="C52" s="1138"/>
      <c r="K52" s="373"/>
      <c r="L52" s="373"/>
      <c r="M52" s="373"/>
      <c r="N52" s="373"/>
      <c r="O52" s="373"/>
      <c r="P52" s="373"/>
      <c r="Q52" s="373"/>
      <c r="R52" s="373"/>
      <c r="S52" s="373"/>
      <c r="T52" s="373"/>
      <c r="U52" s="373"/>
      <c r="V52" s="373"/>
      <c r="W52" s="373"/>
    </row>
    <row r="53" spans="1:26">
      <c r="A53" s="1131" t="s">
        <v>560</v>
      </c>
      <c r="B53" s="1131"/>
      <c r="C53" s="1131"/>
      <c r="D53" s="1131"/>
      <c r="E53" s="1131"/>
      <c r="F53" s="1131"/>
      <c r="G53" s="1131"/>
      <c r="H53" s="1131"/>
      <c r="I53" s="1131"/>
      <c r="J53" s="1131"/>
      <c r="K53" s="1131"/>
      <c r="L53" s="1131"/>
      <c r="M53" s="1131"/>
      <c r="N53" s="1131"/>
      <c r="O53" s="1131"/>
      <c r="P53" s="1131"/>
      <c r="Q53" s="1131"/>
      <c r="R53" s="1131"/>
      <c r="S53" s="1131"/>
      <c r="T53" s="1131"/>
      <c r="U53" s="1131"/>
      <c r="V53" s="1131"/>
      <c r="W53" s="1131"/>
    </row>
    <row r="54" spans="1:26" ht="16.2" customHeight="1">
      <c r="A54" s="1131"/>
      <c r="B54" s="1131"/>
      <c r="C54" s="1131"/>
      <c r="D54" s="1131"/>
      <c r="E54" s="1131"/>
      <c r="F54" s="1131"/>
      <c r="G54" s="1131"/>
      <c r="H54" s="1131"/>
      <c r="I54" s="1131"/>
      <c r="J54" s="1131"/>
      <c r="K54" s="1131"/>
      <c r="L54" s="1131"/>
      <c r="M54" s="1131"/>
      <c r="N54" s="1131"/>
      <c r="O54" s="1131"/>
      <c r="P54" s="1131"/>
      <c r="Q54" s="1131"/>
      <c r="R54" s="1131"/>
      <c r="S54" s="1131"/>
      <c r="T54" s="1131"/>
      <c r="U54" s="1131"/>
      <c r="V54" s="1131"/>
      <c r="W54" s="1131"/>
    </row>
    <row r="55" spans="1:26">
      <c r="A55" s="368"/>
      <c r="B55" s="368"/>
      <c r="C55" s="368"/>
      <c r="D55" s="368"/>
      <c r="E55" s="368"/>
      <c r="F55" s="368"/>
      <c r="G55" s="368"/>
      <c r="H55" s="368"/>
      <c r="I55" s="368"/>
      <c r="J55" s="368"/>
      <c r="K55" s="368"/>
      <c r="L55" s="368"/>
      <c r="M55" s="368"/>
      <c r="N55" s="368"/>
      <c r="O55" s="368"/>
      <c r="P55" s="368"/>
      <c r="Q55" s="368"/>
      <c r="R55" s="368"/>
      <c r="S55" s="368"/>
      <c r="T55" s="368"/>
      <c r="U55" s="368"/>
      <c r="V55" s="368"/>
      <c r="W55" s="368"/>
    </row>
    <row r="56" spans="1:26">
      <c r="A56" s="368"/>
      <c r="B56" s="368"/>
      <c r="D56" s="1128" t="s">
        <v>558</v>
      </c>
      <c r="E56" s="1128"/>
      <c r="F56" s="1128"/>
      <c r="G56" s="1128"/>
      <c r="H56" s="1128"/>
      <c r="I56" s="1128"/>
      <c r="J56" s="1128"/>
      <c r="K56" s="1128"/>
      <c r="L56" s="1128"/>
      <c r="M56" s="1128"/>
      <c r="N56" s="1128"/>
      <c r="O56" s="1128"/>
      <c r="P56" s="1128"/>
      <c r="Q56" s="1128"/>
      <c r="R56" s="1128"/>
      <c r="S56" s="1128"/>
      <c r="T56" s="1128"/>
      <c r="U56" s="1128"/>
      <c r="V56" s="1128"/>
      <c r="W56" s="1128"/>
    </row>
    <row r="57" spans="1:26" ht="15" customHeight="1">
      <c r="D57" s="1128"/>
      <c r="E57" s="1128"/>
      <c r="F57" s="1128"/>
      <c r="G57" s="1128"/>
      <c r="H57" s="1128"/>
      <c r="I57" s="1128"/>
      <c r="J57" s="1128"/>
      <c r="K57" s="1128"/>
      <c r="L57" s="1128"/>
      <c r="M57" s="1128"/>
      <c r="N57" s="1128"/>
      <c r="O57" s="1128"/>
      <c r="P57" s="1128"/>
      <c r="Q57" s="1128"/>
      <c r="R57" s="1128"/>
      <c r="S57" s="1128"/>
      <c r="T57" s="1128"/>
      <c r="U57" s="1128"/>
      <c r="V57" s="1128"/>
      <c r="W57" s="1128"/>
    </row>
    <row r="58" spans="1:26" ht="5.25" customHeight="1">
      <c r="D58" s="374"/>
      <c r="E58" s="374"/>
      <c r="F58" s="374"/>
      <c r="G58" s="374"/>
      <c r="H58" s="374"/>
      <c r="I58" s="374"/>
      <c r="J58" s="374"/>
      <c r="K58" s="374"/>
      <c r="L58" s="374"/>
      <c r="M58" s="374"/>
      <c r="N58" s="374"/>
      <c r="O58" s="374"/>
      <c r="P58" s="374"/>
      <c r="Q58" s="374"/>
      <c r="R58" s="374"/>
      <c r="S58" s="374"/>
      <c r="T58" s="374"/>
      <c r="U58" s="374"/>
      <c r="V58" s="374"/>
      <c r="W58" s="374"/>
    </row>
    <row r="59" spans="1:26">
      <c r="D59" s="1131" t="s">
        <v>561</v>
      </c>
      <c r="E59" s="1131"/>
      <c r="F59" s="1131"/>
      <c r="G59" s="1131"/>
      <c r="H59" s="1131"/>
      <c r="I59" s="1131"/>
      <c r="J59" s="1131"/>
      <c r="K59" s="1131"/>
      <c r="L59" s="1131"/>
      <c r="M59" s="1131"/>
      <c r="N59" s="1131"/>
      <c r="O59" s="1131"/>
      <c r="P59" s="1131"/>
      <c r="Q59" s="1131"/>
      <c r="R59" s="1131"/>
      <c r="S59" s="1131"/>
      <c r="T59" s="1131"/>
      <c r="U59" s="1131"/>
      <c r="V59" s="1131"/>
      <c r="W59" s="1131"/>
    </row>
    <row r="60" spans="1:26">
      <c r="A60" s="375"/>
      <c r="B60" s="376"/>
      <c r="D60" s="1131"/>
      <c r="E60" s="1131"/>
      <c r="F60" s="1131"/>
      <c r="G60" s="1131"/>
      <c r="H60" s="1131"/>
      <c r="I60" s="1131"/>
      <c r="J60" s="1131"/>
      <c r="K60" s="1131"/>
      <c r="L60" s="1131"/>
      <c r="M60" s="1131"/>
      <c r="N60" s="1131"/>
      <c r="O60" s="1131"/>
      <c r="P60" s="1131"/>
      <c r="Q60" s="1131"/>
      <c r="R60" s="1131"/>
      <c r="S60" s="1131"/>
      <c r="T60" s="1131"/>
      <c r="U60" s="1131"/>
      <c r="V60" s="1131"/>
      <c r="W60" s="1131"/>
    </row>
    <row r="61" spans="1:26">
      <c r="A61" s="375"/>
      <c r="B61" s="376"/>
      <c r="D61" s="1131"/>
      <c r="E61" s="1131"/>
      <c r="F61" s="1131"/>
      <c r="G61" s="1131"/>
      <c r="H61" s="1131"/>
      <c r="I61" s="1131"/>
      <c r="J61" s="1131"/>
      <c r="K61" s="1131"/>
      <c r="L61" s="1131"/>
      <c r="M61" s="1131"/>
      <c r="N61" s="1131"/>
      <c r="O61" s="1131"/>
      <c r="P61" s="1131"/>
      <c r="Q61" s="1131"/>
      <c r="R61" s="1131"/>
      <c r="S61" s="1131"/>
      <c r="T61" s="1131"/>
      <c r="U61" s="1131"/>
      <c r="V61" s="1131"/>
      <c r="W61" s="1131"/>
    </row>
    <row r="62" spans="1:26">
      <c r="A62" s="375"/>
      <c r="B62" s="376"/>
      <c r="D62" s="1131"/>
      <c r="E62" s="1131"/>
      <c r="F62" s="1131"/>
      <c r="G62" s="1131"/>
      <c r="H62" s="1131"/>
      <c r="I62" s="1131"/>
      <c r="J62" s="1131"/>
      <c r="K62" s="1131"/>
      <c r="L62" s="1131"/>
      <c r="M62" s="1131"/>
      <c r="N62" s="1131"/>
      <c r="O62" s="1131"/>
      <c r="P62" s="1131"/>
      <c r="Q62" s="1131"/>
      <c r="R62" s="1131"/>
      <c r="S62" s="1131"/>
      <c r="T62" s="1131"/>
      <c r="U62" s="1131"/>
      <c r="V62" s="1131"/>
      <c r="W62" s="1131"/>
    </row>
    <row r="63" spans="1:26" ht="14.25" customHeight="1">
      <c r="A63" s="375"/>
      <c r="B63" s="376"/>
      <c r="C63" s="373"/>
      <c r="D63" s="1131"/>
      <c r="E63" s="1131"/>
      <c r="F63" s="1131"/>
      <c r="G63" s="1131"/>
      <c r="H63" s="1131"/>
      <c r="I63" s="1131"/>
      <c r="J63" s="1131"/>
      <c r="K63" s="1131"/>
      <c r="L63" s="1131"/>
      <c r="M63" s="1131"/>
      <c r="N63" s="1131"/>
      <c r="O63" s="1131"/>
      <c r="P63" s="1131"/>
      <c r="Q63" s="1131"/>
      <c r="R63" s="1131"/>
      <c r="S63" s="1131"/>
      <c r="T63" s="1131"/>
      <c r="U63" s="1131"/>
      <c r="V63" s="1131"/>
      <c r="W63" s="1131"/>
      <c r="X63" s="381"/>
    </row>
    <row r="64" spans="1:26" ht="12.75" customHeight="1"/>
    <row r="65" spans="1:28" ht="12.75" customHeight="1">
      <c r="A65" s="375"/>
      <c r="B65" s="373"/>
      <c r="C65" s="373"/>
      <c r="D65" s="382"/>
      <c r="E65" s="1131"/>
      <c r="F65" s="1131"/>
      <c r="G65" s="1131"/>
      <c r="H65" s="1131"/>
      <c r="I65" s="1131"/>
      <c r="J65" s="1131"/>
      <c r="K65" s="1131"/>
      <c r="L65" s="1131"/>
      <c r="M65" s="1131"/>
      <c r="N65" s="1131"/>
      <c r="O65" s="1131"/>
      <c r="P65" s="1131"/>
      <c r="Q65" s="1131"/>
      <c r="R65" s="1131"/>
      <c r="S65" s="1131"/>
      <c r="T65" s="1131"/>
      <c r="U65" s="1131"/>
      <c r="V65" s="1131"/>
      <c r="W65" s="1131"/>
      <c r="X65" s="381"/>
    </row>
    <row r="66" spans="1:28">
      <c r="A66" s="375"/>
      <c r="B66" s="373"/>
      <c r="C66" s="373"/>
      <c r="D66" s="373"/>
      <c r="E66" s="1131"/>
      <c r="F66" s="1131"/>
      <c r="G66" s="1131"/>
      <c r="H66" s="1131"/>
      <c r="I66" s="1131"/>
      <c r="J66" s="1131"/>
      <c r="K66" s="1131"/>
      <c r="L66" s="1131"/>
      <c r="M66" s="1131"/>
      <c r="N66" s="1131"/>
      <c r="O66" s="1131"/>
      <c r="P66" s="1131"/>
      <c r="Q66" s="1131"/>
      <c r="R66" s="1131"/>
      <c r="S66" s="1131"/>
      <c r="T66" s="1131"/>
      <c r="U66" s="1131"/>
      <c r="V66" s="1131"/>
      <c r="W66" s="1131"/>
      <c r="X66" s="381"/>
    </row>
    <row r="67" spans="1:28" ht="15.45">
      <c r="A67" s="1117" t="s">
        <v>153</v>
      </c>
      <c r="B67" s="1117"/>
      <c r="C67" s="1117"/>
      <c r="D67" s="1117"/>
      <c r="E67" s="1117"/>
      <c r="F67" s="1117"/>
      <c r="G67" s="1117"/>
      <c r="H67" s="1117"/>
      <c r="I67" s="1117"/>
      <c r="J67" s="1117"/>
      <c r="K67" s="1117"/>
      <c r="L67" s="1117"/>
      <c r="M67" s="1117"/>
      <c r="N67" s="1117"/>
      <c r="O67" s="1117"/>
      <c r="P67" s="1117"/>
      <c r="Q67" s="1117"/>
      <c r="R67" s="1117"/>
      <c r="S67" s="1117"/>
      <c r="T67" s="1117"/>
      <c r="U67" s="1117"/>
      <c r="V67" s="1117"/>
      <c r="W67" s="1117"/>
      <c r="X67" s="381"/>
    </row>
    <row r="68" spans="1:28">
      <c r="A68" s="1118"/>
      <c r="B68" s="1119"/>
      <c r="C68" s="1119"/>
      <c r="D68" s="1119"/>
      <c r="E68" s="1119"/>
      <c r="F68" s="1119"/>
      <c r="G68" s="1119"/>
      <c r="H68" s="1119"/>
      <c r="I68" s="1119"/>
      <c r="J68" s="1119"/>
      <c r="K68" s="1119"/>
      <c r="L68" s="1119"/>
      <c r="M68" s="1119"/>
      <c r="N68" s="1119"/>
      <c r="O68" s="1119"/>
      <c r="P68" s="1119"/>
      <c r="Q68" s="1119"/>
      <c r="R68" s="1119"/>
      <c r="S68" s="1119"/>
      <c r="T68" s="1119"/>
      <c r="U68" s="1119"/>
      <c r="V68" s="1119"/>
      <c r="W68" s="1120"/>
      <c r="X68" s="381"/>
    </row>
    <row r="69" spans="1:28">
      <c r="A69" s="1121"/>
      <c r="B69" s="1122"/>
      <c r="C69" s="1122"/>
      <c r="D69" s="1122"/>
      <c r="E69" s="1122"/>
      <c r="F69" s="1122"/>
      <c r="G69" s="1122"/>
      <c r="H69" s="1122"/>
      <c r="I69" s="1122"/>
      <c r="J69" s="1122"/>
      <c r="K69" s="1122"/>
      <c r="L69" s="1122"/>
      <c r="M69" s="1122"/>
      <c r="N69" s="1122"/>
      <c r="O69" s="1122"/>
      <c r="P69" s="1122"/>
      <c r="Q69" s="1122"/>
      <c r="R69" s="1122"/>
      <c r="S69" s="1122"/>
      <c r="T69" s="1122"/>
      <c r="U69" s="1122"/>
      <c r="V69" s="1122"/>
      <c r="W69" s="1123"/>
      <c r="X69" s="381"/>
    </row>
    <row r="70" spans="1:28">
      <c r="A70" s="1121"/>
      <c r="B70" s="1122"/>
      <c r="C70" s="1122"/>
      <c r="D70" s="1122"/>
      <c r="E70" s="1122"/>
      <c r="F70" s="1122"/>
      <c r="G70" s="1122"/>
      <c r="H70" s="1122"/>
      <c r="I70" s="1122"/>
      <c r="J70" s="1122"/>
      <c r="K70" s="1122"/>
      <c r="L70" s="1122"/>
      <c r="M70" s="1122"/>
      <c r="N70" s="1122"/>
      <c r="O70" s="1122"/>
      <c r="P70" s="1122"/>
      <c r="Q70" s="1122"/>
      <c r="R70" s="1122"/>
      <c r="S70" s="1122"/>
      <c r="T70" s="1122"/>
      <c r="U70" s="1122"/>
      <c r="V70" s="1122"/>
      <c r="W70" s="1123"/>
    </row>
    <row r="71" spans="1:28" ht="8.25" customHeight="1" thickBot="1">
      <c r="A71" s="383"/>
      <c r="B71" s="383"/>
      <c r="C71" s="383"/>
      <c r="D71" s="383"/>
      <c r="E71" s="383"/>
      <c r="F71" s="383"/>
      <c r="G71" s="383"/>
      <c r="H71" s="383"/>
      <c r="I71" s="383"/>
      <c r="J71" s="383"/>
      <c r="K71" s="383"/>
      <c r="L71" s="383"/>
      <c r="M71" s="383"/>
      <c r="N71" s="383"/>
      <c r="O71" s="383"/>
      <c r="P71" s="383"/>
      <c r="Q71" s="383"/>
      <c r="R71" s="383"/>
      <c r="S71" s="383"/>
      <c r="T71" s="383"/>
      <c r="U71" s="383"/>
      <c r="V71" s="383"/>
      <c r="W71" s="383"/>
      <c r="X71" s="381"/>
    </row>
    <row r="72" spans="1:28" ht="16.3" thickTop="1" thickBot="1">
      <c r="A72" s="1132" t="s">
        <v>266</v>
      </c>
      <c r="B72" s="1133"/>
      <c r="C72" s="1133"/>
      <c r="D72" s="1133"/>
      <c r="E72" s="1133"/>
      <c r="F72" s="1133"/>
      <c r="G72" s="1133"/>
      <c r="H72" s="1133"/>
      <c r="I72" s="1133"/>
      <c r="J72" s="1133"/>
      <c r="K72" s="1133"/>
      <c r="L72" s="1133"/>
      <c r="M72" s="1133"/>
      <c r="N72" s="1133"/>
      <c r="O72" s="1133"/>
      <c r="P72" s="1133"/>
      <c r="Q72" s="1133"/>
      <c r="R72" s="1133"/>
      <c r="S72" s="1133"/>
      <c r="T72" s="1133"/>
      <c r="U72" s="1133"/>
      <c r="V72" s="1133"/>
      <c r="W72" s="1134"/>
      <c r="X72" s="381"/>
    </row>
    <row r="73" spans="1:28" ht="15.9" thickTop="1">
      <c r="A73" s="372" t="s">
        <v>154</v>
      </c>
      <c r="K73" s="373"/>
      <c r="L73" s="373"/>
      <c r="M73" s="373"/>
      <c r="N73" s="373"/>
      <c r="O73" s="373"/>
      <c r="P73" s="373"/>
      <c r="Q73" s="373"/>
      <c r="R73" s="373"/>
      <c r="S73" s="373"/>
      <c r="T73" s="373"/>
      <c r="U73" s="373"/>
      <c r="V73" s="373"/>
      <c r="W73" s="373"/>
    </row>
    <row r="74" spans="1:28">
      <c r="A74" s="1131" t="s">
        <v>341</v>
      </c>
      <c r="B74" s="1131"/>
      <c r="C74" s="1131"/>
      <c r="D74" s="1131"/>
      <c r="E74" s="1131"/>
      <c r="F74" s="1131"/>
      <c r="G74" s="1131"/>
      <c r="H74" s="1131"/>
      <c r="I74" s="1131"/>
      <c r="J74" s="1131"/>
      <c r="K74" s="1131"/>
      <c r="L74" s="1131"/>
      <c r="M74" s="1131"/>
      <c r="N74" s="1131"/>
      <c r="O74" s="1131"/>
      <c r="P74" s="1131"/>
      <c r="Q74" s="1131"/>
      <c r="R74" s="1131"/>
      <c r="S74" s="1131"/>
      <c r="T74" s="1131"/>
      <c r="U74" s="1131"/>
      <c r="V74" s="1131"/>
      <c r="W74" s="1131"/>
    </row>
    <row r="75" spans="1:28">
      <c r="A75" s="1131"/>
      <c r="B75" s="1131"/>
      <c r="C75" s="1131"/>
      <c r="D75" s="1131"/>
      <c r="E75" s="1131"/>
      <c r="F75" s="1131"/>
      <c r="G75" s="1131"/>
      <c r="H75" s="1131"/>
      <c r="I75" s="1131"/>
      <c r="J75" s="1131"/>
      <c r="K75" s="1131"/>
      <c r="L75" s="1131"/>
      <c r="M75" s="1131"/>
      <c r="N75" s="1131"/>
      <c r="O75" s="1131"/>
      <c r="P75" s="1131"/>
      <c r="Q75" s="1131"/>
      <c r="R75" s="1131"/>
      <c r="S75" s="1131"/>
      <c r="T75" s="1131"/>
      <c r="U75" s="1131"/>
      <c r="V75" s="1131"/>
      <c r="W75" s="1131"/>
    </row>
    <row r="76" spans="1:28">
      <c r="A76" s="1131"/>
      <c r="B76" s="1131"/>
      <c r="C76" s="1131"/>
      <c r="D76" s="1131"/>
      <c r="E76" s="1131"/>
      <c r="F76" s="1131"/>
      <c r="G76" s="1131"/>
      <c r="H76" s="1131"/>
      <c r="I76" s="1131"/>
      <c r="J76" s="1131"/>
      <c r="K76" s="1131"/>
      <c r="L76" s="1131"/>
      <c r="M76" s="1131"/>
      <c r="N76" s="1131"/>
      <c r="O76" s="1131"/>
      <c r="P76" s="1131"/>
      <c r="Q76" s="1131"/>
      <c r="R76" s="1131"/>
      <c r="S76" s="1131"/>
      <c r="T76" s="1131"/>
      <c r="U76" s="1131"/>
      <c r="V76" s="1131"/>
      <c r="W76" s="1131"/>
    </row>
    <row r="77" spans="1:28">
      <c r="A77" s="1131"/>
      <c r="B77" s="1131"/>
      <c r="C77" s="1131"/>
      <c r="D77" s="1131"/>
      <c r="E77" s="1131"/>
      <c r="F77" s="1131"/>
      <c r="G77" s="1131"/>
      <c r="H77" s="1131"/>
      <c r="I77" s="1131"/>
      <c r="J77" s="1131"/>
      <c r="K77" s="1131"/>
      <c r="L77" s="1131"/>
      <c r="M77" s="1131"/>
      <c r="N77" s="1131"/>
      <c r="O77" s="1131"/>
      <c r="P77" s="1131"/>
      <c r="Q77" s="1131"/>
      <c r="R77" s="1131"/>
      <c r="S77" s="1131"/>
      <c r="T77" s="1131"/>
      <c r="U77" s="1131"/>
      <c r="V77" s="1131"/>
      <c r="W77" s="1131"/>
      <c r="X77" s="1127" t="s">
        <v>214</v>
      </c>
      <c r="Y77" s="1127"/>
      <c r="Z77" s="1127"/>
      <c r="AA77" s="1127"/>
      <c r="AB77" s="1127"/>
    </row>
    <row r="78" spans="1:28">
      <c r="A78" s="1131"/>
      <c r="B78" s="1131"/>
      <c r="C78" s="1131"/>
      <c r="D78" s="1131"/>
      <c r="E78" s="1131"/>
      <c r="F78" s="1131"/>
      <c r="G78" s="1131"/>
      <c r="H78" s="1131"/>
      <c r="I78" s="1131"/>
      <c r="J78" s="1131"/>
      <c r="K78" s="1131"/>
      <c r="L78" s="1131"/>
      <c r="M78" s="1131"/>
      <c r="N78" s="1131"/>
      <c r="O78" s="1131"/>
      <c r="P78" s="1131"/>
      <c r="Q78" s="1131"/>
      <c r="R78" s="1131"/>
      <c r="S78" s="1131"/>
      <c r="T78" s="1131"/>
      <c r="U78" s="1131"/>
      <c r="V78" s="1131"/>
      <c r="W78" s="1131"/>
    </row>
    <row r="79" spans="1:28">
      <c r="A79" s="1131"/>
      <c r="B79" s="1131"/>
      <c r="C79" s="1131"/>
      <c r="D79" s="1131"/>
      <c r="E79" s="1131"/>
      <c r="F79" s="1131"/>
      <c r="G79" s="1131"/>
      <c r="H79" s="1131"/>
      <c r="I79" s="1131"/>
      <c r="J79" s="1131"/>
      <c r="K79" s="1131"/>
      <c r="L79" s="1131"/>
      <c r="M79" s="1131"/>
      <c r="N79" s="1131"/>
      <c r="O79" s="1131"/>
      <c r="P79" s="1131"/>
      <c r="Q79" s="1131"/>
      <c r="R79" s="1131"/>
      <c r="S79" s="1131"/>
      <c r="T79" s="1131"/>
      <c r="U79" s="1131"/>
      <c r="V79" s="1131"/>
      <c r="W79" s="1131"/>
    </row>
    <row r="80" spans="1:28">
      <c r="A80" s="1131"/>
      <c r="B80" s="1131"/>
      <c r="C80" s="1131"/>
      <c r="D80" s="1131"/>
      <c r="E80" s="1131"/>
      <c r="F80" s="1131"/>
      <c r="G80" s="1131"/>
      <c r="H80" s="1131"/>
      <c r="I80" s="1131"/>
      <c r="J80" s="1131"/>
      <c r="K80" s="1131"/>
      <c r="L80" s="1131"/>
      <c r="M80" s="1131"/>
      <c r="N80" s="1131"/>
      <c r="O80" s="1131"/>
      <c r="P80" s="1131"/>
      <c r="Q80" s="1131"/>
      <c r="R80" s="1131"/>
      <c r="S80" s="1131"/>
      <c r="T80" s="1131"/>
      <c r="U80" s="1131"/>
      <c r="V80" s="1131"/>
      <c r="W80" s="1131"/>
    </row>
    <row r="81" spans="1:26" ht="13.5" customHeight="1">
      <c r="A81" s="1131"/>
      <c r="B81" s="1131"/>
      <c r="C81" s="1131"/>
      <c r="D81" s="1131"/>
      <c r="E81" s="1131"/>
      <c r="F81" s="1131"/>
      <c r="G81" s="1131"/>
      <c r="H81" s="1131"/>
      <c r="I81" s="1131"/>
      <c r="J81" s="1131"/>
      <c r="K81" s="1131"/>
      <c r="L81" s="1131"/>
      <c r="M81" s="1131"/>
      <c r="N81" s="1131"/>
      <c r="O81" s="1131"/>
      <c r="P81" s="1131"/>
      <c r="Q81" s="1131"/>
      <c r="R81" s="1131"/>
      <c r="S81" s="1131"/>
      <c r="T81" s="1131"/>
      <c r="U81" s="1131"/>
      <c r="V81" s="1131"/>
      <c r="W81" s="1131"/>
      <c r="X81" s="1127" t="s">
        <v>223</v>
      </c>
      <c r="Y81" s="1127"/>
      <c r="Z81" s="1127"/>
    </row>
    <row r="82" spans="1:26" ht="6"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row>
    <row r="83" spans="1:26">
      <c r="D83" s="1128" t="s">
        <v>315</v>
      </c>
      <c r="E83" s="1129"/>
      <c r="F83" s="1129"/>
      <c r="G83" s="1129"/>
      <c r="H83" s="1129"/>
      <c r="I83" s="1129"/>
      <c r="J83" s="1129"/>
      <c r="K83" s="1129"/>
      <c r="L83" s="1129"/>
      <c r="M83" s="1129"/>
      <c r="N83" s="1129"/>
      <c r="O83" s="1129"/>
      <c r="P83" s="1129"/>
      <c r="Q83" s="1129"/>
      <c r="R83" s="1129"/>
      <c r="S83" s="1129"/>
      <c r="T83" s="1129"/>
      <c r="U83" s="1129"/>
      <c r="V83" s="1129"/>
      <c r="W83" s="1129"/>
    </row>
    <row r="84" spans="1:26" ht="16.5" customHeight="1">
      <c r="D84" s="1129"/>
      <c r="E84" s="1129"/>
      <c r="F84" s="1129"/>
      <c r="G84" s="1129"/>
      <c r="H84" s="1129"/>
      <c r="I84" s="1129"/>
      <c r="J84" s="1129"/>
      <c r="K84" s="1129"/>
      <c r="L84" s="1129"/>
      <c r="M84" s="1129"/>
      <c r="N84" s="1129"/>
      <c r="O84" s="1129"/>
      <c r="P84" s="1129"/>
      <c r="Q84" s="1129"/>
      <c r="R84" s="1129"/>
      <c r="S84" s="1129"/>
      <c r="T84" s="1129"/>
      <c r="U84" s="1129"/>
      <c r="V84" s="1129"/>
      <c r="W84" s="1129"/>
    </row>
    <row r="85" spans="1:26" ht="7.5" customHeight="1">
      <c r="D85" s="374"/>
      <c r="E85" s="374"/>
      <c r="F85" s="374"/>
      <c r="G85" s="374"/>
      <c r="H85" s="374"/>
      <c r="I85" s="374"/>
      <c r="J85" s="374"/>
      <c r="K85" s="374"/>
      <c r="L85" s="374"/>
      <c r="M85" s="374"/>
      <c r="N85" s="374"/>
      <c r="O85" s="374"/>
      <c r="P85" s="374"/>
      <c r="Q85" s="374"/>
      <c r="R85" s="374"/>
      <c r="S85" s="374"/>
      <c r="T85" s="374"/>
      <c r="U85" s="374"/>
      <c r="V85" s="374"/>
      <c r="W85" s="374"/>
    </row>
    <row r="86" spans="1:26" ht="12.75" customHeight="1">
      <c r="D86" s="1130" t="s">
        <v>449</v>
      </c>
      <c r="E86" s="1130"/>
      <c r="F86" s="1130"/>
      <c r="G86" s="1130"/>
      <c r="H86" s="1130"/>
      <c r="I86" s="1130"/>
      <c r="J86" s="1130"/>
      <c r="K86" s="1130"/>
      <c r="L86" s="1130"/>
      <c r="M86" s="1130"/>
      <c r="N86" s="1130"/>
      <c r="O86" s="1130"/>
      <c r="P86" s="1130"/>
      <c r="Q86" s="1130"/>
      <c r="R86" s="1130"/>
      <c r="S86" s="1130"/>
      <c r="T86" s="1130"/>
      <c r="U86" s="1130"/>
      <c r="V86" s="1130"/>
      <c r="W86" s="1130"/>
    </row>
    <row r="87" spans="1:26" ht="6.75" customHeight="1">
      <c r="A87" s="375"/>
      <c r="B87" s="376"/>
      <c r="D87" s="370"/>
      <c r="E87" s="370"/>
      <c r="F87" s="370"/>
      <c r="G87" s="370"/>
      <c r="H87" s="370"/>
      <c r="I87" s="370"/>
      <c r="J87" s="370"/>
      <c r="K87" s="370"/>
      <c r="L87" s="370"/>
      <c r="M87" s="370"/>
      <c r="N87" s="370"/>
      <c r="O87" s="370"/>
      <c r="P87" s="370"/>
      <c r="Q87" s="370"/>
      <c r="R87" s="370"/>
      <c r="S87" s="370"/>
      <c r="T87" s="370"/>
      <c r="U87" s="370"/>
      <c r="V87" s="370"/>
      <c r="W87" s="370"/>
    </row>
    <row r="88" spans="1:26" ht="15.45">
      <c r="A88" s="372" t="s">
        <v>155</v>
      </c>
      <c r="B88" s="376"/>
      <c r="K88" s="373"/>
      <c r="L88" s="373"/>
      <c r="M88" s="373"/>
      <c r="N88" s="373"/>
      <c r="O88" s="373"/>
      <c r="P88" s="373"/>
      <c r="Q88" s="373"/>
      <c r="R88" s="373"/>
      <c r="S88" s="373"/>
      <c r="T88" s="373"/>
      <c r="U88" s="373"/>
      <c r="V88" s="373"/>
      <c r="W88" s="373"/>
    </row>
    <row r="89" spans="1:26">
      <c r="A89" s="1131" t="s">
        <v>342</v>
      </c>
      <c r="B89" s="1131"/>
      <c r="C89" s="1131"/>
      <c r="D89" s="1131"/>
      <c r="E89" s="1131"/>
      <c r="F89" s="1131"/>
      <c r="G89" s="1131"/>
      <c r="H89" s="1131"/>
      <c r="I89" s="1131"/>
      <c r="J89" s="1131"/>
      <c r="K89" s="1131"/>
      <c r="L89" s="1131"/>
      <c r="M89" s="1131"/>
      <c r="N89" s="1131"/>
      <c r="O89" s="1131"/>
      <c r="P89" s="1131"/>
      <c r="Q89" s="1131"/>
      <c r="R89" s="1131"/>
      <c r="S89" s="1131"/>
      <c r="T89" s="1131"/>
      <c r="U89" s="1131"/>
      <c r="V89" s="1131"/>
      <c r="W89" s="1131"/>
    </row>
    <row r="90" spans="1:26">
      <c r="A90" s="1131"/>
      <c r="B90" s="1131"/>
      <c r="C90" s="1131"/>
      <c r="D90" s="1131"/>
      <c r="E90" s="1131"/>
      <c r="F90" s="1131"/>
      <c r="G90" s="1131"/>
      <c r="H90" s="1131"/>
      <c r="I90" s="1131"/>
      <c r="J90" s="1131"/>
      <c r="K90" s="1131"/>
      <c r="L90" s="1131"/>
      <c r="M90" s="1131"/>
      <c r="N90" s="1131"/>
      <c r="O90" s="1131"/>
      <c r="P90" s="1131"/>
      <c r="Q90" s="1131"/>
      <c r="R90" s="1131"/>
      <c r="S90" s="1131"/>
      <c r="T90" s="1131"/>
      <c r="U90" s="1131"/>
      <c r="V90" s="1131"/>
      <c r="W90" s="1131"/>
    </row>
    <row r="91" spans="1:26" ht="8.25" customHeight="1">
      <c r="A91" s="1131"/>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1"/>
    </row>
    <row r="92" spans="1:26" ht="3.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row>
    <row r="93" spans="1:26">
      <c r="A93" s="368"/>
      <c r="B93" s="368"/>
      <c r="D93" s="1129" t="s">
        <v>491</v>
      </c>
      <c r="E93" s="1129"/>
      <c r="F93" s="1129"/>
      <c r="G93" s="1129"/>
      <c r="H93" s="1129"/>
      <c r="I93" s="1129"/>
      <c r="J93" s="1129"/>
      <c r="K93" s="1129"/>
      <c r="L93" s="1129"/>
      <c r="M93" s="1129"/>
      <c r="N93" s="1129"/>
      <c r="O93" s="1129"/>
      <c r="P93" s="1129"/>
      <c r="Q93" s="1129"/>
      <c r="R93" s="1129"/>
      <c r="S93" s="1129"/>
      <c r="T93" s="1129"/>
      <c r="U93" s="1129"/>
      <c r="V93" s="1129"/>
      <c r="W93" s="1129"/>
    </row>
    <row r="94" spans="1:26">
      <c r="D94" s="1129"/>
      <c r="E94" s="1129"/>
      <c r="F94" s="1129"/>
      <c r="G94" s="1129"/>
      <c r="H94" s="1129"/>
      <c r="I94" s="1129"/>
      <c r="J94" s="1129"/>
      <c r="K94" s="1129"/>
      <c r="L94" s="1129"/>
      <c r="M94" s="1129"/>
      <c r="N94" s="1129"/>
      <c r="O94" s="1129"/>
      <c r="P94" s="1129"/>
      <c r="Q94" s="1129"/>
      <c r="R94" s="1129"/>
      <c r="S94" s="1129"/>
      <c r="T94" s="1129"/>
      <c r="U94" s="1129"/>
      <c r="V94" s="1129"/>
      <c r="W94" s="1129"/>
    </row>
    <row r="95" spans="1:26">
      <c r="D95" s="1129"/>
      <c r="E95" s="1129"/>
      <c r="F95" s="1129"/>
      <c r="G95" s="1129"/>
      <c r="H95" s="1129"/>
      <c r="I95" s="1129"/>
      <c r="J95" s="1129"/>
      <c r="K95" s="1129"/>
      <c r="L95" s="1129"/>
      <c r="M95" s="1129"/>
      <c r="N95" s="1129"/>
      <c r="O95" s="1129"/>
      <c r="P95" s="1129"/>
      <c r="Q95" s="1129"/>
      <c r="R95" s="1129"/>
      <c r="S95" s="1129"/>
      <c r="T95" s="1129"/>
      <c r="U95" s="1129"/>
      <c r="V95" s="1129"/>
      <c r="W95" s="1129"/>
    </row>
    <row r="96" spans="1:26">
      <c r="D96" s="1129"/>
      <c r="E96" s="1129"/>
      <c r="F96" s="1129"/>
      <c r="G96" s="1129"/>
      <c r="H96" s="1129"/>
      <c r="I96" s="1129"/>
      <c r="J96" s="1129"/>
      <c r="K96" s="1129"/>
      <c r="L96" s="1129"/>
      <c r="M96" s="1129"/>
      <c r="N96" s="1129"/>
      <c r="O96" s="1129"/>
      <c r="P96" s="1129"/>
      <c r="Q96" s="1129"/>
      <c r="R96" s="1129"/>
      <c r="S96" s="1129"/>
      <c r="T96" s="1129"/>
      <c r="U96" s="1129"/>
      <c r="V96" s="1129"/>
      <c r="W96" s="1129"/>
    </row>
    <row r="97" spans="1:26">
      <c r="D97" s="1129"/>
      <c r="E97" s="1129"/>
      <c r="F97" s="1129"/>
      <c r="G97" s="1129"/>
      <c r="H97" s="1129"/>
      <c r="I97" s="1129"/>
      <c r="J97" s="1129"/>
      <c r="K97" s="1129"/>
      <c r="L97" s="1129"/>
      <c r="M97" s="1129"/>
      <c r="N97" s="1129"/>
      <c r="O97" s="1129"/>
      <c r="P97" s="1129"/>
      <c r="Q97" s="1129"/>
      <c r="R97" s="1129"/>
      <c r="S97" s="1129"/>
      <c r="T97" s="1129"/>
      <c r="U97" s="1129"/>
      <c r="V97" s="1129"/>
      <c r="W97" s="1129"/>
    </row>
    <row r="98" spans="1:26">
      <c r="A98" s="375"/>
      <c r="B98" s="376"/>
      <c r="D98" s="1129"/>
      <c r="E98" s="1129"/>
      <c r="F98" s="1129"/>
      <c r="G98" s="1129"/>
      <c r="H98" s="1129"/>
      <c r="I98" s="1129"/>
      <c r="J98" s="1129"/>
      <c r="K98" s="1129"/>
      <c r="L98" s="1129"/>
      <c r="M98" s="1129"/>
      <c r="N98" s="1129"/>
      <c r="O98" s="1129"/>
      <c r="P98" s="1129"/>
      <c r="Q98" s="1129"/>
      <c r="R98" s="1129"/>
      <c r="S98" s="1129"/>
      <c r="T98" s="1129"/>
      <c r="U98" s="1129"/>
      <c r="V98" s="1129"/>
      <c r="W98" s="1129"/>
    </row>
    <row r="99" spans="1:26" ht="15" customHeight="1">
      <c r="D99" s="1129"/>
      <c r="E99" s="1129"/>
      <c r="F99" s="1129"/>
      <c r="G99" s="1129"/>
      <c r="H99" s="1129"/>
      <c r="I99" s="1129"/>
      <c r="J99" s="1129"/>
      <c r="K99" s="1129"/>
      <c r="L99" s="1129"/>
      <c r="M99" s="1129"/>
      <c r="N99" s="1129"/>
      <c r="O99" s="1129"/>
      <c r="P99" s="1129"/>
      <c r="Q99" s="1129"/>
      <c r="R99" s="1129"/>
      <c r="S99" s="1129"/>
      <c r="T99" s="1129"/>
      <c r="U99" s="1129"/>
      <c r="V99" s="1129"/>
      <c r="W99" s="1129"/>
    </row>
    <row r="100" spans="1:26" ht="6.75" customHeight="1">
      <c r="D100" s="374"/>
      <c r="E100" s="374"/>
      <c r="F100" s="374"/>
      <c r="G100" s="374"/>
      <c r="H100" s="374"/>
      <c r="I100" s="374"/>
      <c r="J100" s="374"/>
      <c r="K100" s="374"/>
      <c r="L100" s="374"/>
      <c r="M100" s="374"/>
      <c r="N100" s="374"/>
      <c r="O100" s="374"/>
      <c r="P100" s="374"/>
      <c r="Q100" s="374"/>
      <c r="R100" s="374"/>
      <c r="S100" s="374"/>
      <c r="T100" s="374"/>
      <c r="U100" s="374"/>
      <c r="V100" s="374"/>
      <c r="W100" s="374"/>
    </row>
    <row r="101" spans="1:26">
      <c r="D101" s="1131" t="s">
        <v>476</v>
      </c>
      <c r="E101" s="1131"/>
      <c r="F101" s="1131"/>
      <c r="G101" s="1131"/>
      <c r="H101" s="1131"/>
      <c r="I101" s="1131"/>
      <c r="J101" s="1131"/>
      <c r="K101" s="1131"/>
      <c r="L101" s="1131"/>
      <c r="M101" s="1131"/>
      <c r="N101" s="1131"/>
      <c r="O101" s="1131"/>
      <c r="P101" s="1131"/>
      <c r="Q101" s="1131"/>
      <c r="R101" s="1131"/>
      <c r="S101" s="1131"/>
      <c r="T101" s="1131"/>
      <c r="U101" s="1131"/>
      <c r="V101" s="1131"/>
      <c r="W101" s="1131"/>
    </row>
    <row r="102" spans="1:26">
      <c r="D102" s="1131"/>
      <c r="E102" s="1131"/>
      <c r="F102" s="1131"/>
      <c r="G102" s="1131"/>
      <c r="H102" s="1131"/>
      <c r="I102" s="1131"/>
      <c r="J102" s="1131"/>
      <c r="K102" s="1131"/>
      <c r="L102" s="1131"/>
      <c r="M102" s="1131"/>
      <c r="N102" s="1131"/>
      <c r="O102" s="1131"/>
      <c r="P102" s="1131"/>
      <c r="Q102" s="1131"/>
      <c r="R102" s="1131"/>
      <c r="S102" s="1131"/>
      <c r="T102" s="1131"/>
      <c r="U102" s="1131"/>
      <c r="V102" s="1131"/>
      <c r="W102" s="1131"/>
      <c r="X102" s="1127"/>
      <c r="Y102" s="1127"/>
      <c r="Z102" s="1127"/>
    </row>
    <row r="103" spans="1:26">
      <c r="D103" s="1131"/>
      <c r="E103" s="1131"/>
      <c r="F103" s="1131"/>
      <c r="G103" s="1131"/>
      <c r="H103" s="1131"/>
      <c r="I103" s="1131"/>
      <c r="J103" s="1131"/>
      <c r="K103" s="1131"/>
      <c r="L103" s="1131"/>
      <c r="M103" s="1131"/>
      <c r="N103" s="1131"/>
      <c r="O103" s="1131"/>
      <c r="P103" s="1131"/>
      <c r="Q103" s="1131"/>
      <c r="R103" s="1131"/>
      <c r="S103" s="1131"/>
      <c r="T103" s="1131"/>
      <c r="U103" s="1131"/>
      <c r="V103" s="1131"/>
      <c r="W103" s="1131"/>
      <c r="X103" s="371"/>
      <c r="Y103" s="371"/>
      <c r="Z103" s="371"/>
    </row>
    <row r="104" spans="1:26" ht="14.25" customHeight="1">
      <c r="D104" s="1131"/>
      <c r="E104" s="1131"/>
      <c r="F104" s="1131"/>
      <c r="G104" s="1131"/>
      <c r="H104" s="1131"/>
      <c r="I104" s="1131"/>
      <c r="J104" s="1131"/>
      <c r="K104" s="1131"/>
      <c r="L104" s="1131"/>
      <c r="M104" s="1131"/>
      <c r="N104" s="1131"/>
      <c r="O104" s="1131"/>
      <c r="P104" s="1131"/>
      <c r="Q104" s="1131"/>
      <c r="R104" s="1131"/>
      <c r="S104" s="1131"/>
      <c r="T104" s="1131"/>
      <c r="U104" s="1131"/>
      <c r="V104" s="1131"/>
      <c r="W104" s="1131"/>
    </row>
    <row r="105" spans="1:26" ht="5.25" customHeight="1">
      <c r="A105" s="375"/>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81"/>
    </row>
    <row r="106" spans="1:26" ht="15.45">
      <c r="A106" s="1117" t="s">
        <v>153</v>
      </c>
      <c r="B106" s="1117"/>
      <c r="C106" s="1117"/>
      <c r="D106" s="1117"/>
      <c r="E106" s="1117"/>
      <c r="F106" s="1117"/>
      <c r="G106" s="1117"/>
      <c r="H106" s="1117"/>
      <c r="I106" s="1117"/>
      <c r="J106" s="1117"/>
      <c r="K106" s="1117"/>
      <c r="L106" s="1117"/>
      <c r="M106" s="1117"/>
      <c r="N106" s="1117"/>
      <c r="O106" s="1117"/>
      <c r="P106" s="1117"/>
      <c r="Q106" s="1117"/>
      <c r="R106" s="1117"/>
      <c r="S106" s="1117"/>
      <c r="T106" s="1117"/>
      <c r="U106" s="1117"/>
      <c r="V106" s="1117"/>
      <c r="W106" s="1117"/>
      <c r="X106" s="381"/>
    </row>
    <row r="107" spans="1:26">
      <c r="A107" s="1118"/>
      <c r="B107" s="1119"/>
      <c r="C107" s="1119"/>
      <c r="D107" s="1119"/>
      <c r="E107" s="1119"/>
      <c r="F107" s="1119"/>
      <c r="G107" s="1119"/>
      <c r="H107" s="1119"/>
      <c r="I107" s="1119"/>
      <c r="J107" s="1119"/>
      <c r="K107" s="1119"/>
      <c r="L107" s="1119"/>
      <c r="M107" s="1119"/>
      <c r="N107" s="1119"/>
      <c r="O107" s="1119"/>
      <c r="P107" s="1119"/>
      <c r="Q107" s="1119"/>
      <c r="R107" s="1119"/>
      <c r="S107" s="1119"/>
      <c r="T107" s="1119"/>
      <c r="U107" s="1119"/>
      <c r="V107" s="1119"/>
      <c r="W107" s="1120"/>
      <c r="X107" s="381"/>
    </row>
    <row r="108" spans="1:26">
      <c r="A108" s="1121"/>
      <c r="B108" s="1122"/>
      <c r="C108" s="1122"/>
      <c r="D108" s="1122"/>
      <c r="E108" s="1122"/>
      <c r="F108" s="1122"/>
      <c r="G108" s="1122"/>
      <c r="H108" s="1122"/>
      <c r="I108" s="1122"/>
      <c r="J108" s="1122"/>
      <c r="K108" s="1122"/>
      <c r="L108" s="1122"/>
      <c r="M108" s="1122"/>
      <c r="N108" s="1122"/>
      <c r="O108" s="1122"/>
      <c r="P108" s="1122"/>
      <c r="Q108" s="1122"/>
      <c r="R108" s="1122"/>
      <c r="S108" s="1122"/>
      <c r="T108" s="1122"/>
      <c r="U108" s="1122"/>
      <c r="V108" s="1122"/>
      <c r="W108" s="1123"/>
      <c r="X108" s="381"/>
    </row>
    <row r="109" spans="1:26">
      <c r="A109" s="1124"/>
      <c r="B109" s="1125"/>
      <c r="C109" s="1125"/>
      <c r="D109" s="1125"/>
      <c r="E109" s="1125"/>
      <c r="F109" s="1125"/>
      <c r="G109" s="1125"/>
      <c r="H109" s="1125"/>
      <c r="I109" s="1125"/>
      <c r="J109" s="1125"/>
      <c r="K109" s="1125"/>
      <c r="L109" s="1125"/>
      <c r="M109" s="1125"/>
      <c r="N109" s="1125"/>
      <c r="O109" s="1125"/>
      <c r="P109" s="1125"/>
      <c r="Q109" s="1125"/>
      <c r="R109" s="1125"/>
      <c r="S109" s="1125"/>
      <c r="T109" s="1125"/>
      <c r="U109" s="1125"/>
      <c r="V109" s="1125"/>
      <c r="W109" s="1126"/>
    </row>
    <row r="172" spans="3:3">
      <c r="C172" s="384"/>
    </row>
    <row r="173" spans="3:3">
      <c r="C173" s="384"/>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C22" sqref="C22"/>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76" t="s">
        <v>610</v>
      </c>
      <c r="B1" s="1177"/>
      <c r="C1" s="1177"/>
      <c r="D1" s="1177"/>
      <c r="E1" s="1177"/>
      <c r="F1" s="1177"/>
      <c r="G1" s="1177"/>
      <c r="H1" s="1177"/>
      <c r="I1" s="1177"/>
      <c r="J1" s="1177"/>
      <c r="K1" s="1177"/>
      <c r="L1" s="1177"/>
      <c r="M1" s="1178"/>
      <c r="N1" s="1179" t="s">
        <v>34</v>
      </c>
      <c r="O1" s="1180"/>
      <c r="P1" s="1180"/>
      <c r="Q1" s="1180"/>
      <c r="R1" s="1180"/>
      <c r="S1" s="1180"/>
      <c r="T1" s="1180"/>
      <c r="U1" s="1180"/>
      <c r="V1" s="1180"/>
      <c r="W1" s="1181"/>
      <c r="X1" s="998" t="s">
        <v>229</v>
      </c>
      <c r="Y1" s="998"/>
      <c r="Z1" s="998"/>
      <c r="AG1" s="991" t="s">
        <v>277</v>
      </c>
      <c r="AH1" s="992"/>
      <c r="AI1" s="992"/>
      <c r="AJ1" s="992"/>
      <c r="AK1" s="993"/>
    </row>
    <row r="2" spans="1:37" s="183" customFormat="1" ht="15">
      <c r="A2" s="1177"/>
      <c r="B2" s="1177"/>
      <c r="C2" s="1177"/>
      <c r="D2" s="1177"/>
      <c r="E2" s="1177"/>
      <c r="F2" s="1177"/>
      <c r="G2" s="1177"/>
      <c r="H2" s="1177"/>
      <c r="I2" s="1177"/>
      <c r="J2" s="1177"/>
      <c r="K2" s="1177"/>
      <c r="L2" s="1177"/>
      <c r="M2" s="1178"/>
      <c r="N2" s="1045">
        <f>'CPA-52'!Q1</f>
        <v>0</v>
      </c>
      <c r="O2" s="1046"/>
      <c r="P2" s="1046"/>
      <c r="Q2" s="1046"/>
      <c r="R2" s="1046"/>
      <c r="S2" s="1046"/>
      <c r="T2" s="1046"/>
      <c r="U2" s="1046"/>
      <c r="V2" s="1046"/>
      <c r="W2" s="1047"/>
      <c r="AG2" s="994" t="s">
        <v>275</v>
      </c>
      <c r="AH2" s="989"/>
      <c r="AI2" s="989"/>
      <c r="AJ2" s="215"/>
      <c r="AK2" s="216"/>
    </row>
    <row r="3" spans="1:37" s="183" customFormat="1" ht="15.45" customHeight="1">
      <c r="A3" s="1182" t="s">
        <v>149</v>
      </c>
      <c r="B3" s="1182"/>
      <c r="C3" s="1182"/>
      <c r="D3" s="1182"/>
      <c r="E3" s="1182"/>
      <c r="F3" s="1182"/>
      <c r="G3" s="1182"/>
      <c r="H3" s="1182"/>
      <c r="I3" s="1182"/>
      <c r="J3" s="1182"/>
      <c r="K3" s="1182"/>
      <c r="L3" s="1182"/>
      <c r="M3" s="1183"/>
      <c r="N3" s="1048">
        <f>'CPA-52'!V3</f>
        <v>0</v>
      </c>
      <c r="O3" s="1049"/>
      <c r="P3" s="1049"/>
      <c r="Q3" s="1049"/>
      <c r="R3" s="1049"/>
      <c r="S3" s="1049"/>
      <c r="T3" s="1049"/>
      <c r="U3" s="1049"/>
      <c r="V3" s="1049"/>
      <c r="W3" s="1050"/>
      <c r="AG3" s="999" t="s">
        <v>193</v>
      </c>
      <c r="AH3" s="1000"/>
      <c r="AI3" s="1000"/>
      <c r="AJ3" s="1000"/>
      <c r="AK3" s="1001"/>
    </row>
    <row r="4" spans="1:37" ht="12.75" customHeight="1">
      <c r="A4" s="1170" t="s">
        <v>150</v>
      </c>
      <c r="B4" s="1171"/>
      <c r="C4" s="1171"/>
      <c r="D4" s="1171"/>
      <c r="E4" s="1171"/>
      <c r="F4" s="1171"/>
      <c r="G4" s="1174" t="s">
        <v>151</v>
      </c>
      <c r="H4" s="1174"/>
      <c r="I4" s="1174"/>
      <c r="J4" s="209"/>
      <c r="K4" s="209"/>
      <c r="L4" s="209"/>
      <c r="M4" s="210"/>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172"/>
      <c r="B5" s="1173"/>
      <c r="C5" s="1173"/>
      <c r="D5" s="1173"/>
      <c r="E5" s="1173"/>
      <c r="F5" s="1173"/>
      <c r="G5" s="1175" t="s">
        <v>152</v>
      </c>
      <c r="H5" s="1175"/>
      <c r="I5" s="1175"/>
      <c r="J5" s="1175" t="s">
        <v>130</v>
      </c>
      <c r="K5" s="1175"/>
      <c r="L5" s="1175"/>
      <c r="M5" s="211"/>
      <c r="N5" s="1042">
        <f>'CPA-52'!M6</f>
        <v>0</v>
      </c>
      <c r="O5" s="1043"/>
      <c r="P5" s="1043"/>
      <c r="Q5" s="1043"/>
      <c r="R5" s="1043"/>
      <c r="S5" s="1043"/>
      <c r="T5" s="1043"/>
      <c r="U5" s="1043"/>
      <c r="V5" s="1043"/>
      <c r="W5" s="1044"/>
      <c r="AG5" s="991" t="s">
        <v>278</v>
      </c>
      <c r="AH5" s="992"/>
      <c r="AI5" s="992"/>
      <c r="AJ5" s="992"/>
      <c r="AK5" s="993"/>
    </row>
    <row r="6" spans="1:37" ht="12.75" customHeight="1">
      <c r="A6" s="185"/>
      <c r="B6" s="185"/>
      <c r="C6" s="185"/>
      <c r="D6" s="185"/>
      <c r="E6" s="185"/>
      <c r="J6" s="212"/>
      <c r="K6" s="212"/>
      <c r="L6" s="212"/>
      <c r="M6" s="187"/>
      <c r="N6" s="186"/>
      <c r="O6" s="186"/>
      <c r="P6" s="186"/>
      <c r="Q6" s="186"/>
      <c r="R6" s="186"/>
      <c r="S6" s="186"/>
      <c r="T6" s="186"/>
      <c r="U6" s="186"/>
      <c r="V6" s="186"/>
      <c r="W6" s="186"/>
      <c r="AG6" s="994" t="s">
        <v>275</v>
      </c>
      <c r="AH6" s="989"/>
      <c r="AI6" s="989"/>
      <c r="AJ6" s="989"/>
      <c r="AK6" s="990"/>
    </row>
    <row r="7" spans="1:37">
      <c r="A7" s="1168" t="s">
        <v>456</v>
      </c>
      <c r="B7" s="1168"/>
      <c r="C7" s="1168"/>
      <c r="D7" s="1168"/>
      <c r="E7" s="1168"/>
      <c r="F7" s="1168"/>
      <c r="G7" s="1168"/>
      <c r="H7" s="1168"/>
      <c r="I7" s="1168"/>
      <c r="J7" s="1168"/>
      <c r="K7" s="1168"/>
      <c r="L7" s="1168"/>
      <c r="M7" s="1168"/>
      <c r="N7" s="1168"/>
      <c r="O7" s="1168"/>
      <c r="P7" s="1168"/>
      <c r="Q7" s="1168"/>
      <c r="R7" s="1168"/>
      <c r="S7" s="1168"/>
      <c r="T7" s="1168"/>
      <c r="U7" s="1168"/>
      <c r="V7" s="1168"/>
      <c r="W7" s="1168"/>
      <c r="X7" s="432"/>
      <c r="Y7" s="432"/>
      <c r="Z7" s="432"/>
      <c r="AG7" s="991" t="s">
        <v>102</v>
      </c>
      <c r="AH7" s="992"/>
      <c r="AI7" s="992"/>
      <c r="AJ7" s="992"/>
      <c r="AK7" s="993"/>
    </row>
    <row r="8" spans="1:37">
      <c r="A8" s="1168"/>
      <c r="B8" s="1168"/>
      <c r="C8" s="1168"/>
      <c r="D8" s="1168"/>
      <c r="E8" s="1168"/>
      <c r="F8" s="1168"/>
      <c r="G8" s="1168"/>
      <c r="H8" s="1168"/>
      <c r="I8" s="1168"/>
      <c r="J8" s="1168"/>
      <c r="K8" s="1168"/>
      <c r="L8" s="1168"/>
      <c r="M8" s="1168"/>
      <c r="N8" s="1168"/>
      <c r="O8" s="1168"/>
      <c r="P8" s="1168"/>
      <c r="Q8" s="1168"/>
      <c r="R8" s="1168"/>
      <c r="S8" s="1168"/>
      <c r="T8" s="1168"/>
      <c r="U8" s="1168"/>
      <c r="V8" s="1168"/>
      <c r="W8" s="1168"/>
      <c r="AG8" s="994" t="s">
        <v>275</v>
      </c>
      <c r="AH8" s="989"/>
      <c r="AI8" s="989"/>
      <c r="AJ8" s="989"/>
      <c r="AK8" s="990"/>
    </row>
    <row r="9" spans="1:37" ht="12.45" customHeight="1">
      <c r="A9" s="1168"/>
      <c r="B9" s="1168"/>
      <c r="C9" s="1168"/>
      <c r="D9" s="1168"/>
      <c r="E9" s="1168"/>
      <c r="F9" s="1168"/>
      <c r="G9" s="1168"/>
      <c r="H9" s="1168"/>
      <c r="I9" s="1168"/>
      <c r="J9" s="1168"/>
      <c r="K9" s="1168"/>
      <c r="L9" s="1168"/>
      <c r="M9" s="1168"/>
      <c r="N9" s="1168"/>
      <c r="O9" s="1168"/>
      <c r="P9" s="1168"/>
      <c r="Q9" s="1168"/>
      <c r="R9" s="1168"/>
      <c r="S9" s="1168"/>
      <c r="T9" s="1168"/>
      <c r="U9" s="1168"/>
      <c r="V9" s="1168"/>
      <c r="W9" s="1168"/>
      <c r="AG9" s="1002" t="s">
        <v>163</v>
      </c>
      <c r="AH9" s="1003"/>
      <c r="AI9" s="1003"/>
      <c r="AJ9" s="1003"/>
      <c r="AK9" s="1004"/>
    </row>
    <row r="10" spans="1:37">
      <c r="A10" s="1168"/>
      <c r="B10" s="1168"/>
      <c r="C10" s="1168"/>
      <c r="D10" s="1168"/>
      <c r="E10" s="1168"/>
      <c r="F10" s="1168"/>
      <c r="G10" s="1168"/>
      <c r="H10" s="1168"/>
      <c r="I10" s="1168"/>
      <c r="J10" s="1168"/>
      <c r="K10" s="1168"/>
      <c r="L10" s="1168"/>
      <c r="M10" s="1168"/>
      <c r="N10" s="1168"/>
      <c r="O10" s="1168"/>
      <c r="P10" s="1168"/>
      <c r="Q10" s="1168"/>
      <c r="R10" s="1168"/>
      <c r="S10" s="1168"/>
      <c r="T10" s="1168"/>
      <c r="U10" s="1168"/>
      <c r="V10" s="1168"/>
      <c r="W10" s="1168"/>
      <c r="AG10" s="994" t="s">
        <v>275</v>
      </c>
      <c r="AH10" s="989"/>
      <c r="AI10" s="989"/>
      <c r="AJ10" s="989"/>
      <c r="AK10" s="990"/>
    </row>
    <row r="11" spans="1:37" ht="7.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02" t="s">
        <v>13</v>
      </c>
      <c r="AH11" s="1003"/>
      <c r="AI11" s="1003"/>
      <c r="AJ11" s="1003"/>
      <c r="AK11" s="1004"/>
    </row>
    <row r="12" spans="1:37" ht="15.45" customHeight="1">
      <c r="A12" s="188" t="s">
        <v>154</v>
      </c>
      <c r="K12" s="189"/>
      <c r="L12" s="189"/>
      <c r="M12" s="189"/>
      <c r="N12" s="189"/>
      <c r="O12" s="189"/>
      <c r="P12" s="189"/>
      <c r="Q12" s="189"/>
      <c r="R12" s="189"/>
      <c r="S12" s="189"/>
      <c r="T12" s="189"/>
      <c r="U12" s="189"/>
      <c r="V12" s="189"/>
      <c r="W12" s="189"/>
      <c r="AG12" s="994" t="s">
        <v>275</v>
      </c>
      <c r="AH12" s="989"/>
      <c r="AI12" s="989"/>
      <c r="AJ12" s="989"/>
      <c r="AK12" s="990"/>
    </row>
    <row r="13" spans="1:37">
      <c r="A13" s="1168" t="s">
        <v>288</v>
      </c>
      <c r="B13" s="1168"/>
      <c r="C13" s="1168"/>
      <c r="D13" s="1168"/>
      <c r="E13" s="1168"/>
      <c r="F13" s="1168"/>
      <c r="G13" s="1168"/>
      <c r="H13" s="1168"/>
      <c r="I13" s="1168"/>
      <c r="J13" s="1168"/>
      <c r="K13" s="1168"/>
      <c r="L13" s="1168"/>
      <c r="M13" s="1168"/>
      <c r="N13" s="1168"/>
      <c r="O13" s="1168"/>
      <c r="P13" s="1168"/>
      <c r="Q13" s="1168"/>
      <c r="R13" s="1168"/>
      <c r="S13" s="1168"/>
      <c r="T13" s="1168"/>
      <c r="U13" s="1168"/>
      <c r="V13" s="1168"/>
      <c r="W13" s="1168"/>
      <c r="AG13" s="991" t="s">
        <v>128</v>
      </c>
      <c r="AH13" s="992"/>
      <c r="AI13" s="992"/>
      <c r="AJ13" s="992"/>
      <c r="AK13" s="993"/>
    </row>
    <row r="14" spans="1:3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AG14" s="994" t="s">
        <v>275</v>
      </c>
      <c r="AH14" s="989"/>
      <c r="AI14" s="989"/>
      <c r="AJ14" s="989"/>
      <c r="AK14" s="990"/>
    </row>
    <row r="15" spans="1:37">
      <c r="D15" s="1169" t="s">
        <v>492</v>
      </c>
      <c r="E15" s="1169"/>
      <c r="F15" s="1169"/>
      <c r="G15" s="1169"/>
      <c r="H15" s="1169"/>
      <c r="I15" s="1169"/>
      <c r="J15" s="1169"/>
      <c r="K15" s="1169"/>
      <c r="L15" s="1169"/>
      <c r="M15" s="1169"/>
      <c r="N15" s="1169"/>
      <c r="O15" s="1169"/>
      <c r="P15" s="1169"/>
      <c r="Q15" s="1169"/>
      <c r="R15" s="1169"/>
      <c r="S15" s="1169"/>
      <c r="T15" s="1169"/>
      <c r="U15" s="1169"/>
      <c r="V15" s="1169"/>
      <c r="W15" s="1169"/>
      <c r="AG15" s="991" t="s">
        <v>7</v>
      </c>
      <c r="AH15" s="992"/>
      <c r="AI15" s="992"/>
      <c r="AJ15" s="992"/>
      <c r="AK15" s="993"/>
    </row>
    <row r="16" spans="1:37" ht="15" customHeight="1">
      <c r="D16" s="1169"/>
      <c r="E16" s="1169"/>
      <c r="F16" s="1169"/>
      <c r="G16" s="1169"/>
      <c r="H16" s="1169"/>
      <c r="I16" s="1169"/>
      <c r="J16" s="1169"/>
      <c r="K16" s="1169"/>
      <c r="L16" s="1169"/>
      <c r="M16" s="1169"/>
      <c r="N16" s="1169"/>
      <c r="O16" s="1169"/>
      <c r="P16" s="1169"/>
      <c r="Q16" s="1169"/>
      <c r="R16" s="1169"/>
      <c r="S16" s="1169"/>
      <c r="T16" s="1169"/>
      <c r="U16" s="1169"/>
      <c r="V16" s="1169"/>
      <c r="W16" s="1169"/>
      <c r="AG16" s="994" t="s">
        <v>275</v>
      </c>
      <c r="AH16" s="989"/>
      <c r="AI16" s="989"/>
      <c r="AJ16" s="989"/>
      <c r="AK16" s="990"/>
    </row>
    <row r="17" spans="1:37">
      <c r="D17" s="190"/>
      <c r="E17" s="190"/>
      <c r="F17" s="190"/>
      <c r="G17" s="190"/>
      <c r="H17" s="190"/>
      <c r="I17" s="190"/>
      <c r="J17" s="190"/>
      <c r="K17" s="190"/>
      <c r="L17" s="190"/>
      <c r="M17" s="190"/>
      <c r="N17" s="190"/>
      <c r="O17" s="190"/>
      <c r="P17" s="190"/>
      <c r="Q17" s="190"/>
      <c r="R17" s="190"/>
      <c r="S17" s="190"/>
      <c r="T17" s="190"/>
      <c r="U17" s="190"/>
      <c r="V17" s="190"/>
      <c r="W17" s="190"/>
      <c r="AG17" s="991" t="s">
        <v>113</v>
      </c>
      <c r="AH17" s="992"/>
      <c r="AI17" s="992"/>
      <c r="AJ17" s="992"/>
      <c r="AK17" s="993"/>
    </row>
    <row r="18" spans="1:37" ht="15.75" customHeight="1">
      <c r="D18" s="1169" t="s">
        <v>73</v>
      </c>
      <c r="E18" s="1169"/>
      <c r="F18" s="1169"/>
      <c r="G18" s="1169"/>
      <c r="H18" s="1169"/>
      <c r="I18" s="1169"/>
      <c r="J18" s="1169"/>
      <c r="K18" s="1169"/>
      <c r="L18" s="1169"/>
      <c r="M18" s="1169"/>
      <c r="N18" s="1169"/>
      <c r="O18" s="1169"/>
      <c r="P18" s="1169"/>
      <c r="Q18" s="1169"/>
      <c r="R18" s="1169"/>
      <c r="S18" s="1169"/>
      <c r="T18" s="1169"/>
      <c r="U18" s="1169"/>
      <c r="V18" s="1169"/>
      <c r="W18" s="1169"/>
      <c r="AG18" s="994" t="s">
        <v>275</v>
      </c>
      <c r="AH18" s="989"/>
      <c r="AI18" s="989"/>
      <c r="AJ18" s="989"/>
      <c r="AK18" s="990"/>
    </row>
    <row r="19" spans="1:37">
      <c r="D19" s="190"/>
      <c r="E19" s="190"/>
      <c r="F19" s="190"/>
      <c r="G19" s="190"/>
      <c r="H19" s="190"/>
      <c r="I19" s="190"/>
      <c r="J19" s="190"/>
      <c r="K19" s="190"/>
      <c r="L19" s="190"/>
      <c r="M19" s="191"/>
      <c r="N19" s="191"/>
      <c r="O19" s="191"/>
      <c r="P19" s="191"/>
      <c r="Q19" s="191"/>
      <c r="R19" s="191"/>
      <c r="S19" s="191"/>
      <c r="T19" s="191"/>
      <c r="U19" s="191"/>
      <c r="V19" s="191"/>
      <c r="W19" s="191"/>
      <c r="AG19" s="991" t="s">
        <v>53</v>
      </c>
      <c r="AH19" s="992"/>
      <c r="AI19" s="992"/>
      <c r="AJ19" s="992"/>
      <c r="AK19" s="993"/>
    </row>
    <row r="20" spans="1:37" ht="15.45">
      <c r="A20" s="188" t="s">
        <v>155</v>
      </c>
      <c r="K20" s="189"/>
      <c r="L20" s="189"/>
      <c r="M20" s="189"/>
      <c r="N20" s="189"/>
      <c r="O20" s="189"/>
      <c r="P20" s="189"/>
      <c r="Q20" s="189"/>
      <c r="R20" s="189"/>
      <c r="S20" s="189"/>
      <c r="T20" s="189"/>
      <c r="U20" s="189"/>
      <c r="V20" s="189"/>
      <c r="W20" s="189"/>
      <c r="AG20" s="994" t="s">
        <v>275</v>
      </c>
      <c r="AH20" s="989"/>
      <c r="AI20" s="989"/>
      <c r="AJ20" s="989"/>
      <c r="AK20" s="990"/>
    </row>
    <row r="21" spans="1:37">
      <c r="A21" s="1168" t="s">
        <v>457</v>
      </c>
      <c r="B21" s="1168"/>
      <c r="C21" s="1168"/>
      <c r="D21" s="1168"/>
      <c r="E21" s="1168"/>
      <c r="F21" s="1168"/>
      <c r="G21" s="1168"/>
      <c r="H21" s="1168"/>
      <c r="I21" s="1168"/>
      <c r="J21" s="1168"/>
      <c r="K21" s="1168"/>
      <c r="L21" s="1168"/>
      <c r="M21" s="1168"/>
      <c r="N21" s="1168"/>
      <c r="O21" s="1168"/>
      <c r="P21" s="1168"/>
      <c r="Q21" s="1168"/>
      <c r="R21" s="1168"/>
      <c r="S21" s="1168"/>
      <c r="T21" s="1168"/>
      <c r="U21" s="1168"/>
      <c r="V21" s="1168"/>
      <c r="W21" s="1168"/>
      <c r="X21" s="193"/>
      <c r="AG21" s="1002" t="s">
        <v>164</v>
      </c>
      <c r="AH21" s="1003"/>
      <c r="AI21" s="1003"/>
      <c r="AJ21" s="1003"/>
      <c r="AK21" s="1004"/>
    </row>
    <row r="22" spans="1:37" ht="12.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93"/>
      <c r="AG22" s="994" t="s">
        <v>275</v>
      </c>
      <c r="AH22" s="989"/>
      <c r="AI22" s="989"/>
      <c r="AJ22" s="989"/>
      <c r="AK22" s="990"/>
    </row>
    <row r="23" spans="1:37">
      <c r="D23" s="1169" t="s">
        <v>315</v>
      </c>
      <c r="E23" s="1169"/>
      <c r="F23" s="1169"/>
      <c r="G23" s="1169"/>
      <c r="H23" s="1169"/>
      <c r="I23" s="1169"/>
      <c r="J23" s="1169"/>
      <c r="K23" s="1169"/>
      <c r="L23" s="1169"/>
      <c r="M23" s="1169"/>
      <c r="N23" s="1169"/>
      <c r="O23" s="1169"/>
      <c r="P23" s="1169"/>
      <c r="Q23" s="1169"/>
      <c r="R23" s="1169"/>
      <c r="S23" s="1169"/>
      <c r="T23" s="1169"/>
      <c r="U23" s="1169"/>
      <c r="V23" s="1169"/>
      <c r="W23" s="1169"/>
      <c r="AG23" s="991" t="s">
        <v>289</v>
      </c>
      <c r="AH23" s="992"/>
      <c r="AI23" s="992"/>
      <c r="AJ23" s="992"/>
      <c r="AK23" s="993"/>
    </row>
    <row r="24" spans="1:37" ht="13.5" customHeight="1">
      <c r="D24" s="1169"/>
      <c r="E24" s="1169"/>
      <c r="F24" s="1169"/>
      <c r="G24" s="1169"/>
      <c r="H24" s="1169"/>
      <c r="I24" s="1169"/>
      <c r="J24" s="1169"/>
      <c r="K24" s="1169"/>
      <c r="L24" s="1169"/>
      <c r="M24" s="1169"/>
      <c r="N24" s="1169"/>
      <c r="O24" s="1169"/>
      <c r="P24" s="1169"/>
      <c r="Q24" s="1169"/>
      <c r="R24" s="1169"/>
      <c r="S24" s="1169"/>
      <c r="T24" s="1169"/>
      <c r="U24" s="1169"/>
      <c r="V24" s="1169"/>
      <c r="W24" s="1169"/>
      <c r="AG24" s="994" t="s">
        <v>275</v>
      </c>
      <c r="AH24" s="989"/>
      <c r="AI24" s="989"/>
      <c r="AJ24" s="989"/>
      <c r="AK24" s="990"/>
    </row>
    <row r="25" spans="1:37">
      <c r="D25" s="190"/>
      <c r="E25" s="190"/>
      <c r="F25" s="190"/>
      <c r="G25" s="190"/>
      <c r="H25" s="190"/>
      <c r="I25" s="190"/>
      <c r="J25" s="190"/>
      <c r="K25" s="190"/>
      <c r="L25" s="190"/>
      <c r="M25" s="190"/>
      <c r="N25" s="190"/>
      <c r="O25" s="190"/>
      <c r="P25" s="190"/>
      <c r="Q25" s="190"/>
      <c r="R25" s="190"/>
      <c r="S25" s="190"/>
      <c r="T25" s="190"/>
      <c r="U25" s="190"/>
      <c r="V25" s="190"/>
      <c r="W25" s="190"/>
      <c r="AG25" s="991" t="s">
        <v>63</v>
      </c>
      <c r="AH25" s="992"/>
      <c r="AI25" s="992"/>
      <c r="AJ25" s="992"/>
      <c r="AK25" s="993"/>
    </row>
    <row r="26" spans="1:37">
      <c r="D26" s="194" t="s">
        <v>114</v>
      </c>
      <c r="E26" s="194"/>
      <c r="F26" s="194"/>
      <c r="G26" s="194"/>
      <c r="H26" s="194"/>
      <c r="I26" s="194"/>
      <c r="J26" s="194"/>
      <c r="K26" s="194"/>
      <c r="L26" s="194"/>
      <c r="M26" s="191"/>
      <c r="N26" s="191"/>
      <c r="O26" s="191"/>
      <c r="P26" s="191"/>
      <c r="Q26" s="191"/>
      <c r="R26" s="191"/>
      <c r="S26" s="191"/>
      <c r="T26" s="191"/>
      <c r="U26" s="191"/>
      <c r="V26" s="191"/>
      <c r="W26" s="191"/>
      <c r="AG26" s="994" t="s">
        <v>275</v>
      </c>
      <c r="AH26" s="989"/>
      <c r="AI26" s="989"/>
      <c r="AJ26" s="989"/>
      <c r="AK26" s="990"/>
    </row>
    <row r="27" spans="1:37" ht="15" customHeight="1">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AG27" s="227"/>
      <c r="AH27" s="228"/>
      <c r="AI27" s="228"/>
      <c r="AJ27" s="228"/>
      <c r="AK27" s="229"/>
    </row>
    <row r="28" spans="1:37" ht="12.75" customHeight="1">
      <c r="A28" s="1194" t="s">
        <v>156</v>
      </c>
      <c r="B28" s="1194"/>
      <c r="C28" s="1194"/>
      <c r="K28" s="189"/>
      <c r="L28" s="189"/>
      <c r="M28" s="189"/>
      <c r="N28" s="189"/>
      <c r="O28" s="189"/>
      <c r="P28" s="189"/>
      <c r="Q28" s="189"/>
      <c r="R28" s="189"/>
      <c r="S28" s="189"/>
      <c r="T28" s="189"/>
      <c r="U28" s="189"/>
      <c r="V28" s="189"/>
      <c r="W28" s="189"/>
      <c r="AG28" s="991" t="s">
        <v>64</v>
      </c>
      <c r="AH28" s="992"/>
      <c r="AI28" s="992"/>
      <c r="AJ28" s="992"/>
      <c r="AK28" s="993"/>
    </row>
    <row r="29" spans="1:37" ht="16.5" customHeight="1">
      <c r="A29" s="1168" t="s">
        <v>458</v>
      </c>
      <c r="B29" s="1168"/>
      <c r="C29" s="1168"/>
      <c r="D29" s="1168"/>
      <c r="E29" s="1168"/>
      <c r="F29" s="1168"/>
      <c r="G29" s="1168"/>
      <c r="H29" s="1168"/>
      <c r="I29" s="1168"/>
      <c r="J29" s="1168"/>
      <c r="K29" s="1168"/>
      <c r="L29" s="1168"/>
      <c r="M29" s="1168"/>
      <c r="N29" s="1168"/>
      <c r="O29" s="1168"/>
      <c r="P29" s="1168"/>
      <c r="Q29" s="1168"/>
      <c r="R29" s="1168"/>
      <c r="S29" s="1168"/>
      <c r="T29" s="1168"/>
      <c r="U29" s="1168"/>
      <c r="V29" s="1168"/>
      <c r="W29" s="1168"/>
      <c r="AG29" s="994" t="s">
        <v>275</v>
      </c>
      <c r="AH29" s="989"/>
      <c r="AI29" s="989"/>
      <c r="AJ29" s="989"/>
      <c r="AK29" s="990"/>
    </row>
    <row r="30" spans="1:37" ht="16.5" customHeight="1">
      <c r="A30" s="1168"/>
      <c r="B30" s="1168"/>
      <c r="C30" s="1168"/>
      <c r="D30" s="1168"/>
      <c r="E30" s="1168"/>
      <c r="F30" s="1168"/>
      <c r="G30" s="1168"/>
      <c r="H30" s="1168"/>
      <c r="I30" s="1168"/>
      <c r="J30" s="1168"/>
      <c r="K30" s="1168"/>
      <c r="L30" s="1168"/>
      <c r="M30" s="1168"/>
      <c r="N30" s="1168"/>
      <c r="O30" s="1168"/>
      <c r="P30" s="1168"/>
      <c r="Q30" s="1168"/>
      <c r="R30" s="1168"/>
      <c r="S30" s="1168"/>
      <c r="T30" s="1168"/>
      <c r="U30" s="1168"/>
      <c r="V30" s="1168"/>
      <c r="W30" s="1168"/>
      <c r="AG30" s="991" t="s">
        <v>290</v>
      </c>
      <c r="AH30" s="992"/>
      <c r="AI30" s="992"/>
      <c r="AJ30" s="992"/>
      <c r="AK30" s="993"/>
    </row>
    <row r="31" spans="1:3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AG31" s="994" t="s">
        <v>275</v>
      </c>
      <c r="AH31" s="989"/>
      <c r="AI31" s="989"/>
      <c r="AJ31" s="989"/>
      <c r="AK31" s="990"/>
    </row>
    <row r="32" spans="1:37">
      <c r="D32" s="1168" t="s">
        <v>477</v>
      </c>
      <c r="E32" s="1168"/>
      <c r="F32" s="1168"/>
      <c r="G32" s="1168"/>
      <c r="H32" s="1168"/>
      <c r="I32" s="1168"/>
      <c r="J32" s="1168"/>
      <c r="K32" s="1168"/>
      <c r="L32" s="1168"/>
      <c r="M32" s="1168"/>
      <c r="N32" s="1168"/>
      <c r="O32" s="1168"/>
      <c r="P32" s="1168"/>
      <c r="Q32" s="1168"/>
      <c r="R32" s="1168"/>
      <c r="S32" s="1168"/>
      <c r="T32" s="1168"/>
      <c r="U32" s="1168"/>
      <c r="V32" s="1168"/>
      <c r="W32" s="1168"/>
      <c r="X32" s="189"/>
      <c r="AG32" s="991" t="s">
        <v>8</v>
      </c>
      <c r="AH32" s="992"/>
      <c r="AI32" s="992"/>
      <c r="AJ32" s="992"/>
      <c r="AK32" s="993"/>
    </row>
    <row r="33" spans="1:43">
      <c r="D33" s="1168"/>
      <c r="E33" s="1168"/>
      <c r="F33" s="1168"/>
      <c r="G33" s="1168"/>
      <c r="H33" s="1168"/>
      <c r="I33" s="1168"/>
      <c r="J33" s="1168"/>
      <c r="K33" s="1168"/>
      <c r="L33" s="1168"/>
      <c r="M33" s="1168"/>
      <c r="N33" s="1168"/>
      <c r="O33" s="1168"/>
      <c r="P33" s="1168"/>
      <c r="Q33" s="1168"/>
      <c r="R33" s="1168"/>
      <c r="S33" s="1168"/>
      <c r="T33" s="1168"/>
      <c r="U33" s="1168"/>
      <c r="V33" s="1168"/>
      <c r="W33" s="1168"/>
      <c r="AG33" s="994" t="s">
        <v>275</v>
      </c>
      <c r="AH33" s="989"/>
      <c r="AI33" s="989"/>
      <c r="AJ33" s="989"/>
      <c r="AK33" s="990"/>
    </row>
    <row r="34" spans="1:43">
      <c r="D34" s="1168"/>
      <c r="E34" s="1168"/>
      <c r="F34" s="1168"/>
      <c r="G34" s="1168"/>
      <c r="H34" s="1168"/>
      <c r="I34" s="1168"/>
      <c r="J34" s="1168"/>
      <c r="K34" s="1168"/>
      <c r="L34" s="1168"/>
      <c r="M34" s="1168"/>
      <c r="N34" s="1168"/>
      <c r="O34" s="1168"/>
      <c r="P34" s="1168"/>
      <c r="Q34" s="1168"/>
      <c r="R34" s="1168"/>
      <c r="S34" s="1168"/>
      <c r="T34" s="1168"/>
      <c r="U34" s="1168"/>
      <c r="V34" s="1168"/>
      <c r="W34" s="1168"/>
      <c r="AA34" s="217"/>
      <c r="AG34" s="991" t="s">
        <v>56</v>
      </c>
      <c r="AH34" s="992"/>
      <c r="AI34" s="992"/>
      <c r="AJ34" s="992"/>
      <c r="AK34" s="993"/>
    </row>
    <row r="35" spans="1:43" ht="12.75" customHeight="1">
      <c r="D35" s="1168"/>
      <c r="E35" s="1168"/>
      <c r="F35" s="1168"/>
      <c r="G35" s="1168"/>
      <c r="H35" s="1168"/>
      <c r="I35" s="1168"/>
      <c r="J35" s="1168"/>
      <c r="K35" s="1168"/>
      <c r="L35" s="1168"/>
      <c r="M35" s="1168"/>
      <c r="N35" s="1168"/>
      <c r="O35" s="1168"/>
      <c r="P35" s="1168"/>
      <c r="Q35" s="1168"/>
      <c r="R35" s="1168"/>
      <c r="S35" s="1168"/>
      <c r="T35" s="1168"/>
      <c r="U35" s="1168"/>
      <c r="V35" s="1168"/>
      <c r="W35" s="1168"/>
      <c r="AG35" s="997" t="s">
        <v>275</v>
      </c>
      <c r="AH35" s="995"/>
      <c r="AI35" s="995"/>
      <c r="AJ35" s="995"/>
      <c r="AK35" s="996"/>
    </row>
    <row r="36" spans="1:43" ht="18" customHeight="1">
      <c r="D36" s="1168"/>
      <c r="E36" s="1168"/>
      <c r="F36" s="1168"/>
      <c r="G36" s="1168"/>
      <c r="H36" s="1168"/>
      <c r="I36" s="1168"/>
      <c r="J36" s="1168"/>
      <c r="K36" s="1168"/>
      <c r="L36" s="1168"/>
      <c r="M36" s="1168"/>
      <c r="N36" s="1168"/>
      <c r="O36" s="1168"/>
      <c r="P36" s="1168"/>
      <c r="Q36" s="1168"/>
      <c r="R36" s="1168"/>
      <c r="S36" s="1168"/>
      <c r="T36" s="1168"/>
      <c r="U36" s="1168"/>
      <c r="V36" s="1168"/>
      <c r="W36" s="1168"/>
      <c r="X36" s="190"/>
      <c r="Y36" s="190"/>
      <c r="Z36" s="190"/>
      <c r="AG36" s="11"/>
      <c r="AH36" s="11"/>
      <c r="AI36" s="11"/>
      <c r="AJ36" s="11"/>
      <c r="AK36" s="11"/>
    </row>
    <row r="37" spans="1:43" ht="12.75" customHeight="1">
      <c r="D37" s="190"/>
      <c r="E37" s="190"/>
      <c r="F37" s="190"/>
      <c r="G37" s="190"/>
      <c r="H37" s="190"/>
      <c r="I37" s="190"/>
      <c r="J37" s="190"/>
      <c r="K37" s="190"/>
      <c r="L37" s="190"/>
      <c r="M37" s="190"/>
      <c r="N37" s="190"/>
      <c r="O37" s="190"/>
      <c r="P37" s="190"/>
      <c r="Q37" s="190"/>
      <c r="R37" s="190"/>
      <c r="S37" s="190"/>
      <c r="T37" s="190"/>
      <c r="U37" s="190"/>
      <c r="V37" s="190"/>
      <c r="W37" s="190"/>
      <c r="AG37" s="37"/>
      <c r="AH37" s="37"/>
      <c r="AI37" s="37"/>
      <c r="AJ37" s="11"/>
      <c r="AK37" s="11"/>
    </row>
    <row r="38" spans="1:43" ht="12.75" customHeight="1">
      <c r="D38" s="1195" t="s">
        <v>459</v>
      </c>
      <c r="E38" s="1195"/>
      <c r="F38" s="1195"/>
      <c r="G38" s="1195"/>
      <c r="H38" s="1195"/>
      <c r="I38" s="1195"/>
      <c r="J38" s="1195"/>
      <c r="K38" s="1195"/>
      <c r="L38" s="1195"/>
      <c r="M38" s="1195"/>
      <c r="N38" s="1195"/>
      <c r="O38" s="1195"/>
      <c r="P38" s="1195"/>
      <c r="Q38" s="1195"/>
      <c r="R38" s="1195"/>
      <c r="S38" s="1195"/>
      <c r="T38" s="1195"/>
      <c r="U38" s="1195"/>
      <c r="V38" s="1195"/>
      <c r="W38" s="1195"/>
      <c r="AG38" s="218" t="s">
        <v>348</v>
      </c>
      <c r="AH38" s="218"/>
      <c r="AI38" s="218"/>
      <c r="AJ38" s="11"/>
      <c r="AK38" s="11"/>
    </row>
    <row r="39" spans="1:43" ht="16.5" customHeight="1">
      <c r="D39" s="1195"/>
      <c r="E39" s="1195"/>
      <c r="F39" s="1195"/>
      <c r="G39" s="1195"/>
      <c r="H39" s="1195"/>
      <c r="I39" s="1195"/>
      <c r="J39" s="1195"/>
      <c r="K39" s="1195"/>
      <c r="L39" s="1195"/>
      <c r="M39" s="1195"/>
      <c r="N39" s="1195"/>
      <c r="O39" s="1195"/>
      <c r="P39" s="1195"/>
      <c r="Q39" s="1195"/>
      <c r="R39" s="1195"/>
      <c r="S39" s="1195"/>
      <c r="T39" s="1195"/>
      <c r="U39" s="1195"/>
      <c r="V39" s="1195"/>
      <c r="W39" s="1195"/>
      <c r="AG39" s="37"/>
      <c r="AH39" s="37"/>
      <c r="AI39" s="37"/>
      <c r="AJ39" s="11"/>
      <c r="AK39" s="11"/>
    </row>
    <row r="40" spans="1:43">
      <c r="D40" s="187"/>
      <c r="E40" s="187"/>
      <c r="F40" s="187"/>
      <c r="G40" s="187"/>
      <c r="H40" s="187"/>
      <c r="I40" s="187"/>
      <c r="J40" s="187"/>
      <c r="K40" s="187"/>
      <c r="L40" s="187"/>
      <c r="M40" s="187"/>
      <c r="N40" s="187"/>
      <c r="O40" s="187"/>
      <c r="P40" s="187"/>
      <c r="Q40" s="187"/>
      <c r="R40" s="187"/>
      <c r="S40" s="187"/>
      <c r="T40" s="187"/>
      <c r="U40" s="187"/>
      <c r="V40" s="187"/>
      <c r="W40" s="187"/>
      <c r="AA40" s="187"/>
      <c r="AB40" s="187"/>
      <c r="AC40" s="187"/>
      <c r="AD40" s="187"/>
      <c r="AE40" s="187"/>
      <c r="AG40" s="217" t="s">
        <v>349</v>
      </c>
      <c r="AH40" s="217"/>
      <c r="AI40" s="217"/>
      <c r="AJ40" s="11"/>
      <c r="AK40" s="11"/>
      <c r="AM40" s="187"/>
      <c r="AN40" s="187"/>
      <c r="AO40" s="187"/>
      <c r="AP40" s="187"/>
      <c r="AQ40" s="187"/>
    </row>
    <row r="41" spans="1:43" ht="12.75" customHeight="1">
      <c r="A41" s="1184" t="s">
        <v>153</v>
      </c>
      <c r="B41" s="1184"/>
      <c r="C41" s="1184"/>
      <c r="D41" s="1184"/>
      <c r="E41" s="1184"/>
      <c r="F41" s="1184"/>
      <c r="G41" s="1184"/>
      <c r="H41" s="1184"/>
      <c r="I41" s="1184"/>
      <c r="J41" s="1184"/>
      <c r="K41" s="1184"/>
      <c r="L41" s="1184"/>
      <c r="M41" s="1184"/>
      <c r="N41" s="1184"/>
      <c r="O41" s="1184"/>
      <c r="P41" s="1184"/>
      <c r="Q41" s="1184"/>
      <c r="R41" s="1184"/>
      <c r="S41" s="1184"/>
      <c r="T41" s="1184"/>
      <c r="U41" s="1184"/>
      <c r="V41" s="1184"/>
      <c r="W41" s="1184"/>
      <c r="Y41" s="187"/>
      <c r="Z41" s="187"/>
      <c r="AA41" s="187"/>
      <c r="AB41" s="187"/>
      <c r="AC41" s="187"/>
      <c r="AD41" s="187"/>
      <c r="AE41" s="187"/>
      <c r="AG41" s="37"/>
      <c r="AH41" s="37"/>
      <c r="AI41" s="37"/>
      <c r="AJ41" s="11"/>
      <c r="AK41" s="11"/>
      <c r="AM41" s="187"/>
      <c r="AN41" s="187"/>
      <c r="AO41" s="187"/>
      <c r="AP41" s="187"/>
      <c r="AQ41" s="187"/>
    </row>
    <row r="42" spans="1:43">
      <c r="A42" s="1185"/>
      <c r="B42" s="1186"/>
      <c r="C42" s="1186"/>
      <c r="D42" s="1186"/>
      <c r="E42" s="1186"/>
      <c r="F42" s="1186"/>
      <c r="G42" s="1186"/>
      <c r="H42" s="1186"/>
      <c r="I42" s="1186"/>
      <c r="J42" s="1186"/>
      <c r="K42" s="1186"/>
      <c r="L42" s="1186"/>
      <c r="M42" s="1186"/>
      <c r="N42" s="1186"/>
      <c r="O42" s="1186"/>
      <c r="P42" s="1186"/>
      <c r="Q42" s="1186"/>
      <c r="R42" s="1186"/>
      <c r="S42" s="1186"/>
      <c r="T42" s="1186"/>
      <c r="U42" s="1186"/>
      <c r="V42" s="1186"/>
      <c r="W42" s="1187"/>
      <c r="X42" s="187"/>
      <c r="Y42" s="187"/>
      <c r="Z42" s="187"/>
      <c r="AA42" s="187"/>
      <c r="AB42" s="187"/>
      <c r="AC42" s="187"/>
      <c r="AD42" s="187"/>
      <c r="AE42" s="187"/>
      <c r="AG42" s="217"/>
      <c r="AH42" s="217"/>
      <c r="AI42" s="217"/>
      <c r="AJ42" s="11"/>
      <c r="AK42" s="11"/>
      <c r="AL42" s="187"/>
      <c r="AM42" s="187"/>
      <c r="AN42" s="187"/>
      <c r="AO42" s="187"/>
      <c r="AP42" s="187"/>
      <c r="AQ42" s="187"/>
    </row>
    <row r="43" spans="1:43">
      <c r="A43" s="1188"/>
      <c r="B43" s="1189"/>
      <c r="C43" s="1189"/>
      <c r="D43" s="1189"/>
      <c r="E43" s="1189"/>
      <c r="F43" s="1189"/>
      <c r="G43" s="1189"/>
      <c r="H43" s="1189"/>
      <c r="I43" s="1189"/>
      <c r="J43" s="1189"/>
      <c r="K43" s="1189"/>
      <c r="L43" s="1189"/>
      <c r="M43" s="1189"/>
      <c r="N43" s="1189"/>
      <c r="O43" s="1189"/>
      <c r="P43" s="1189"/>
      <c r="Q43" s="1189"/>
      <c r="R43" s="1189"/>
      <c r="S43" s="1189"/>
      <c r="T43" s="1189"/>
      <c r="U43" s="1189"/>
      <c r="V43" s="1189"/>
      <c r="W43" s="1190"/>
      <c r="X43" s="187"/>
      <c r="Y43" s="187"/>
      <c r="Z43" s="187"/>
      <c r="AA43" s="187"/>
      <c r="AB43" s="187"/>
      <c r="AC43" s="187"/>
      <c r="AD43" s="187"/>
      <c r="AE43" s="187"/>
      <c r="AG43" s="217"/>
      <c r="AH43" s="217"/>
      <c r="AI43" s="217"/>
      <c r="AJ43" s="187"/>
      <c r="AK43" s="187"/>
      <c r="AL43" s="187"/>
      <c r="AM43" s="187"/>
      <c r="AN43" s="187"/>
      <c r="AO43" s="187"/>
      <c r="AP43" s="187"/>
      <c r="AQ43" s="187"/>
    </row>
    <row r="44" spans="1:43">
      <c r="A44" s="1188"/>
      <c r="B44" s="1189"/>
      <c r="C44" s="1189"/>
      <c r="D44" s="1189"/>
      <c r="E44" s="1189"/>
      <c r="F44" s="1189"/>
      <c r="G44" s="1189"/>
      <c r="H44" s="1189"/>
      <c r="I44" s="1189"/>
      <c r="J44" s="1189"/>
      <c r="K44" s="1189"/>
      <c r="L44" s="1189"/>
      <c r="M44" s="1189"/>
      <c r="N44" s="1189"/>
      <c r="O44" s="1189"/>
      <c r="P44" s="1189"/>
      <c r="Q44" s="1189"/>
      <c r="R44" s="1189"/>
      <c r="S44" s="1189"/>
      <c r="T44" s="1189"/>
      <c r="U44" s="1189"/>
      <c r="V44" s="1189"/>
      <c r="W44" s="1190"/>
      <c r="X44" s="187"/>
      <c r="Y44" s="187"/>
      <c r="Z44" s="187"/>
      <c r="AA44" s="187"/>
      <c r="AB44" s="187"/>
      <c r="AC44" s="187"/>
      <c r="AD44" s="187"/>
      <c r="AE44" s="187"/>
      <c r="AJ44" s="187"/>
      <c r="AK44" s="187"/>
      <c r="AL44" s="187"/>
      <c r="AM44" s="187"/>
      <c r="AN44" s="187"/>
      <c r="AO44" s="187"/>
      <c r="AP44" s="187"/>
      <c r="AQ44" s="187"/>
    </row>
    <row r="45" spans="1:43">
      <c r="A45" s="1188"/>
      <c r="B45" s="1189"/>
      <c r="C45" s="1189"/>
      <c r="D45" s="1189"/>
      <c r="E45" s="1189"/>
      <c r="F45" s="1189"/>
      <c r="G45" s="1189"/>
      <c r="H45" s="1189"/>
      <c r="I45" s="1189"/>
      <c r="J45" s="1189"/>
      <c r="K45" s="1189"/>
      <c r="L45" s="1189"/>
      <c r="M45" s="1189"/>
      <c r="N45" s="1189"/>
      <c r="O45" s="1189"/>
      <c r="P45" s="1189"/>
      <c r="Q45" s="1189"/>
      <c r="R45" s="1189"/>
      <c r="S45" s="1189"/>
      <c r="T45" s="1189"/>
      <c r="U45" s="1189"/>
      <c r="V45" s="1189"/>
      <c r="W45" s="1190"/>
      <c r="X45" s="187"/>
      <c r="Y45" s="187"/>
      <c r="Z45" s="187"/>
      <c r="AF45" s="187"/>
      <c r="AJ45" s="187"/>
      <c r="AK45" s="187"/>
      <c r="AL45" s="187"/>
    </row>
    <row r="46" spans="1:43">
      <c r="A46" s="1188"/>
      <c r="B46" s="1189"/>
      <c r="C46" s="1189"/>
      <c r="D46" s="1189"/>
      <c r="E46" s="1189"/>
      <c r="F46" s="1189"/>
      <c r="G46" s="1189"/>
      <c r="H46" s="1189"/>
      <c r="I46" s="1189"/>
      <c r="J46" s="1189"/>
      <c r="K46" s="1189"/>
      <c r="L46" s="1189"/>
      <c r="M46" s="1189"/>
      <c r="N46" s="1189"/>
      <c r="O46" s="1189"/>
      <c r="P46" s="1189"/>
      <c r="Q46" s="1189"/>
      <c r="R46" s="1189"/>
      <c r="S46" s="1189"/>
      <c r="T46" s="1189"/>
      <c r="U46" s="1189"/>
      <c r="V46" s="1189"/>
      <c r="W46" s="1190"/>
      <c r="AF46" s="187"/>
      <c r="AL46" s="187"/>
    </row>
    <row r="47" spans="1:43">
      <c r="A47" s="1191"/>
      <c r="B47" s="1192"/>
      <c r="C47" s="1192"/>
      <c r="D47" s="1192"/>
      <c r="E47" s="1192"/>
      <c r="F47" s="1192"/>
      <c r="G47" s="1192"/>
      <c r="H47" s="1192"/>
      <c r="I47" s="1192"/>
      <c r="J47" s="1192"/>
      <c r="K47" s="1192"/>
      <c r="L47" s="1192"/>
      <c r="M47" s="1192"/>
      <c r="N47" s="1192"/>
      <c r="O47" s="1192"/>
      <c r="P47" s="1192"/>
      <c r="Q47" s="1192"/>
      <c r="R47" s="1192"/>
      <c r="S47" s="1192"/>
      <c r="T47" s="1192"/>
      <c r="U47" s="1192"/>
      <c r="V47" s="1192"/>
      <c r="W47" s="1193"/>
      <c r="X47" s="193"/>
      <c r="AF47" s="187"/>
    </row>
    <row r="48" spans="1:43">
      <c r="X48" s="193"/>
      <c r="AF48" s="187"/>
    </row>
    <row r="49" spans="32:32">
      <c r="AF49" s="187"/>
    </row>
    <row r="110" spans="3:3">
      <c r="C110" s="195"/>
    </row>
    <row r="111" spans="3:3">
      <c r="C111" s="195"/>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9"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6069" r:id="rId4" name="CheckBox3"/>
      </mc:Fallback>
    </mc:AlternateContent>
    <mc:AlternateContent xmlns:mc="http://schemas.openxmlformats.org/markup-compatibility/2006">
      <mc:Choice Requires="x14">
        <control shapeId="216066"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5"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611</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2.75" customHeight="1">
      <c r="A6" s="9"/>
      <c r="B6" s="9"/>
      <c r="C6" s="9"/>
      <c r="D6" s="9"/>
      <c r="E6" s="9"/>
      <c r="J6" s="7"/>
      <c r="K6" s="7"/>
      <c r="L6" s="7"/>
      <c r="M6" s="1"/>
      <c r="N6" s="23"/>
      <c r="O6" s="23"/>
      <c r="P6" s="23"/>
      <c r="Q6" s="23"/>
      <c r="R6" s="23"/>
      <c r="S6" s="23"/>
      <c r="T6" s="23"/>
      <c r="U6" s="23"/>
      <c r="V6" s="23"/>
      <c r="W6" s="23"/>
      <c r="X6" s="432"/>
      <c r="Y6" s="432"/>
      <c r="Z6" s="432"/>
      <c r="AG6" s="994" t="s">
        <v>275</v>
      </c>
      <c r="AH6" s="989"/>
      <c r="AI6" s="989"/>
      <c r="AJ6" s="989"/>
      <c r="AK6" s="990"/>
    </row>
    <row r="7" spans="1:37" s="11" customFormat="1" ht="15.45">
      <c r="A7" s="6" t="s">
        <v>154</v>
      </c>
      <c r="B7"/>
      <c r="C7"/>
      <c r="D7"/>
      <c r="E7"/>
      <c r="F7"/>
      <c r="G7"/>
      <c r="H7"/>
      <c r="I7"/>
      <c r="J7"/>
      <c r="K7" s="24"/>
      <c r="L7" s="24"/>
      <c r="M7" s="24"/>
      <c r="N7" s="24"/>
      <c r="O7" s="24"/>
      <c r="P7" s="24"/>
      <c r="Q7" s="24"/>
      <c r="R7" s="24"/>
      <c r="S7" s="24"/>
      <c r="T7" s="24"/>
      <c r="U7" s="24"/>
      <c r="V7" s="24"/>
      <c r="W7" s="24"/>
      <c r="AG7" s="991" t="s">
        <v>102</v>
      </c>
      <c r="AH7" s="992"/>
      <c r="AI7" s="992"/>
      <c r="AJ7" s="992"/>
      <c r="AK7" s="993"/>
    </row>
    <row r="8" spans="1:37" s="11" customFormat="1" ht="12.75" customHeight="1">
      <c r="A8" s="424" t="s">
        <v>403</v>
      </c>
      <c r="B8" s="424"/>
      <c r="C8" s="424"/>
      <c r="D8" s="424"/>
      <c r="E8" s="424"/>
      <c r="F8" s="424"/>
      <c r="G8" s="424"/>
      <c r="H8" s="424"/>
      <c r="I8" s="424"/>
      <c r="J8" s="424"/>
      <c r="K8" s="424"/>
      <c r="L8" s="424"/>
      <c r="M8" s="424"/>
      <c r="N8" s="424"/>
      <c r="O8" s="424"/>
      <c r="P8" s="424"/>
      <c r="Q8" s="424"/>
      <c r="R8" s="424"/>
      <c r="S8" s="424"/>
      <c r="T8" s="424"/>
      <c r="U8" s="424"/>
      <c r="V8" s="424"/>
      <c r="W8" s="424"/>
      <c r="AG8" s="994" t="s">
        <v>275</v>
      </c>
      <c r="AH8" s="989"/>
      <c r="AI8" s="989"/>
      <c r="AJ8" s="989"/>
      <c r="AK8" s="990"/>
    </row>
    <row r="9" spans="1:37" s="11" customFormat="1" ht="12.75" customHeight="1">
      <c r="A9" s="424"/>
      <c r="B9" s="424"/>
      <c r="C9" s="424"/>
      <c r="D9" s="424"/>
      <c r="E9" s="424"/>
      <c r="F9" s="424"/>
      <c r="G9" s="424"/>
      <c r="H9" s="424"/>
      <c r="I9" s="424"/>
      <c r="J9" s="424"/>
      <c r="K9" s="424"/>
      <c r="L9" s="424"/>
      <c r="M9" s="424"/>
      <c r="N9" s="424"/>
      <c r="O9" s="424"/>
      <c r="P9" s="424"/>
      <c r="Q9" s="424"/>
      <c r="R9" s="424"/>
      <c r="S9" s="424"/>
      <c r="T9" s="424"/>
      <c r="U9" s="424"/>
      <c r="V9" s="424"/>
      <c r="W9" s="424"/>
      <c r="X9" s="432" t="s">
        <v>221</v>
      </c>
      <c r="Y9" s="432"/>
      <c r="Z9" s="432"/>
      <c r="AA9" s="432"/>
      <c r="AB9" s="432"/>
      <c r="AG9" s="1002" t="s">
        <v>163</v>
      </c>
      <c r="AH9" s="1003"/>
      <c r="AI9" s="1003"/>
      <c r="AJ9" s="1003"/>
      <c r="AK9" s="1004"/>
    </row>
    <row r="10" spans="1:37" s="11" customFormat="1" ht="12.75" customHeight="1">
      <c r="A10" s="424"/>
      <c r="B10" s="424"/>
      <c r="C10" s="424"/>
      <c r="D10" s="424"/>
      <c r="E10" s="424"/>
      <c r="F10" s="424"/>
      <c r="G10" s="424"/>
      <c r="H10" s="424"/>
      <c r="I10" s="424"/>
      <c r="J10" s="424"/>
      <c r="K10" s="424"/>
      <c r="L10" s="424"/>
      <c r="M10" s="424"/>
      <c r="N10" s="424"/>
      <c r="O10" s="424"/>
      <c r="P10" s="424"/>
      <c r="Q10" s="424"/>
      <c r="R10" s="424"/>
      <c r="S10" s="424"/>
      <c r="T10" s="424"/>
      <c r="U10" s="424"/>
      <c r="V10" s="424"/>
      <c r="W10" s="424"/>
      <c r="AG10" s="994" t="s">
        <v>275</v>
      </c>
      <c r="AH10" s="989"/>
      <c r="AI10" s="989"/>
      <c r="AJ10" s="989"/>
      <c r="AK10" s="990"/>
    </row>
    <row r="11" spans="1:37" s="11" customFormat="1" ht="12.75" customHeight="1">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AG11" s="1002" t="s">
        <v>13</v>
      </c>
      <c r="AH11" s="1003"/>
      <c r="AI11" s="1003"/>
      <c r="AJ11" s="1003"/>
      <c r="AK11" s="1004"/>
    </row>
    <row r="12" spans="1:37" s="11" customFormat="1" ht="12.75" customHeight="1">
      <c r="A12" s="424"/>
      <c r="B12" s="424"/>
      <c r="C12" s="424"/>
      <c r="D12" s="424"/>
      <c r="E12" s="424"/>
      <c r="F12" s="424"/>
      <c r="G12" s="424"/>
      <c r="H12" s="424"/>
      <c r="I12" s="424"/>
      <c r="J12" s="424"/>
      <c r="K12" s="424"/>
      <c r="L12" s="424"/>
      <c r="M12" s="424"/>
      <c r="N12" s="424"/>
      <c r="O12" s="424"/>
      <c r="P12" s="424"/>
      <c r="Q12" s="424"/>
      <c r="R12" s="424"/>
      <c r="S12" s="424"/>
      <c r="T12" s="424"/>
      <c r="U12" s="424"/>
      <c r="V12" s="424"/>
      <c r="W12" s="424"/>
      <c r="AG12" s="994" t="s">
        <v>275</v>
      </c>
      <c r="AH12" s="989"/>
      <c r="AI12" s="989"/>
      <c r="AJ12" s="989"/>
      <c r="AK12" s="990"/>
    </row>
    <row r="13" spans="1:37" s="11" customFormat="1" ht="15" customHeight="1">
      <c r="A13" s="424"/>
      <c r="B13" s="424"/>
      <c r="C13" s="424"/>
      <c r="D13" s="424"/>
      <c r="E13" s="424"/>
      <c r="F13" s="424"/>
      <c r="G13" s="424"/>
      <c r="H13" s="424"/>
      <c r="I13" s="424"/>
      <c r="J13" s="424"/>
      <c r="K13" s="424"/>
      <c r="L13" s="424"/>
      <c r="M13" s="424"/>
      <c r="N13" s="424"/>
      <c r="O13" s="424"/>
      <c r="P13" s="424"/>
      <c r="Q13" s="424"/>
      <c r="R13" s="424"/>
      <c r="S13" s="424"/>
      <c r="T13" s="424"/>
      <c r="U13" s="424"/>
      <c r="V13" s="424"/>
      <c r="W13" s="424"/>
      <c r="AG13" s="991" t="s">
        <v>128</v>
      </c>
      <c r="AH13" s="992"/>
      <c r="AI13" s="992"/>
      <c r="AJ13" s="992"/>
      <c r="AK13" s="993"/>
    </row>
    <row r="14" spans="1:37" s="11" customFormat="1" ht="12.75" customHeight="1">
      <c r="A14" s="17"/>
      <c r="B14" s="17"/>
      <c r="C14" s="17"/>
      <c r="D14" s="17"/>
      <c r="E14" s="17"/>
      <c r="F14" s="17"/>
      <c r="G14" s="17"/>
      <c r="H14" s="17"/>
      <c r="I14" s="17"/>
      <c r="J14" s="17"/>
      <c r="K14" s="17"/>
      <c r="L14" s="17"/>
      <c r="M14" s="17"/>
      <c r="N14" s="17"/>
      <c r="O14" s="17"/>
      <c r="P14" s="17"/>
      <c r="Q14" s="17"/>
      <c r="R14" s="17"/>
      <c r="S14" s="17"/>
      <c r="T14" s="17"/>
      <c r="U14" s="17"/>
      <c r="V14" s="17"/>
      <c r="W14" s="17"/>
      <c r="AG14" s="994" t="s">
        <v>275</v>
      </c>
      <c r="AH14" s="989"/>
      <c r="AI14" s="989"/>
      <c r="AJ14" s="989"/>
      <c r="AK14" s="990"/>
    </row>
    <row r="15" spans="1:37" s="11" customFormat="1">
      <c r="A15"/>
      <c r="D15" s="437" t="s">
        <v>315</v>
      </c>
      <c r="E15" s="1016"/>
      <c r="F15" s="1016"/>
      <c r="G15" s="1016"/>
      <c r="H15" s="1016"/>
      <c r="I15" s="1016"/>
      <c r="J15" s="1016"/>
      <c r="K15" s="1016"/>
      <c r="L15" s="1016"/>
      <c r="M15" s="1016"/>
      <c r="N15" s="1016"/>
      <c r="O15" s="1016"/>
      <c r="P15" s="1016"/>
      <c r="Q15" s="1016"/>
      <c r="R15" s="1016"/>
      <c r="S15" s="1016"/>
      <c r="T15" s="1016"/>
      <c r="U15" s="1016"/>
      <c r="V15" s="1016"/>
      <c r="W15" s="1016"/>
      <c r="AG15" s="991" t="s">
        <v>7</v>
      </c>
      <c r="AH15" s="992"/>
      <c r="AI15" s="992"/>
      <c r="AJ15" s="992"/>
      <c r="AK15" s="993"/>
    </row>
    <row r="16" spans="1:37" s="11" customFormat="1" ht="15.75" customHeight="1">
      <c r="A16"/>
      <c r="D16" s="434"/>
      <c r="E16" s="1016"/>
      <c r="F16" s="1016"/>
      <c r="G16" s="1016"/>
      <c r="H16" s="1016"/>
      <c r="I16" s="1016"/>
      <c r="J16" s="1016"/>
      <c r="K16" s="1016"/>
      <c r="L16" s="1016"/>
      <c r="M16" s="1016"/>
      <c r="N16" s="1016"/>
      <c r="O16" s="1016"/>
      <c r="P16" s="1016"/>
      <c r="Q16" s="1016"/>
      <c r="R16" s="1016"/>
      <c r="S16" s="1016"/>
      <c r="T16" s="1016"/>
      <c r="U16" s="1016"/>
      <c r="V16" s="1016"/>
      <c r="W16" s="1016"/>
      <c r="AG16" s="994" t="s">
        <v>275</v>
      </c>
      <c r="AH16" s="989"/>
      <c r="AI16" s="989"/>
      <c r="AJ16" s="989"/>
      <c r="AK16" s="990"/>
    </row>
    <row r="17" spans="1:37" s="11" customFormat="1" ht="12.75" customHeight="1">
      <c r="A17"/>
      <c r="D17" s="2"/>
      <c r="E17" s="2"/>
      <c r="F17" s="2"/>
      <c r="G17" s="2"/>
      <c r="H17" s="2"/>
      <c r="I17" s="2"/>
      <c r="J17" s="2"/>
      <c r="K17" s="2"/>
      <c r="L17" s="2"/>
      <c r="M17" s="2"/>
      <c r="N17" s="2"/>
      <c r="O17" s="2"/>
      <c r="P17" s="2"/>
      <c r="Q17" s="2"/>
      <c r="R17" s="2"/>
      <c r="S17" s="2"/>
      <c r="T17" s="2"/>
      <c r="U17" s="2"/>
      <c r="V17" s="2"/>
      <c r="W17" s="2"/>
      <c r="AG17" s="991" t="s">
        <v>113</v>
      </c>
      <c r="AH17" s="992"/>
      <c r="AI17" s="992"/>
      <c r="AJ17" s="992"/>
      <c r="AK17" s="993"/>
    </row>
    <row r="18" spans="1:37" s="11" customFormat="1" ht="15" customHeight="1">
      <c r="A18"/>
      <c r="D18" s="437" t="s">
        <v>73</v>
      </c>
      <c r="E18" s="437"/>
      <c r="F18" s="437"/>
      <c r="G18" s="437"/>
      <c r="H18" s="437"/>
      <c r="I18" s="437"/>
      <c r="J18" s="437"/>
      <c r="K18" s="437"/>
      <c r="L18" s="437"/>
      <c r="M18" s="437"/>
      <c r="N18" s="437"/>
      <c r="O18" s="437"/>
      <c r="P18" s="437"/>
      <c r="Q18" s="437"/>
      <c r="R18" s="437"/>
      <c r="S18" s="437"/>
      <c r="T18" s="437"/>
      <c r="U18" s="437"/>
      <c r="V18" s="437"/>
      <c r="W18" s="437"/>
      <c r="AG18" s="994" t="s">
        <v>275</v>
      </c>
      <c r="AH18" s="989"/>
      <c r="AI18" s="989"/>
      <c r="AJ18" s="989"/>
      <c r="AK18" s="990"/>
    </row>
    <row r="19" spans="1:37" s="11" customFormat="1" ht="12.75" customHeight="1">
      <c r="A19"/>
      <c r="D19" s="2"/>
      <c r="E19" s="2"/>
      <c r="F19" s="2"/>
      <c r="G19" s="2"/>
      <c r="H19" s="2"/>
      <c r="I19" s="2"/>
      <c r="J19" s="2"/>
      <c r="K19" s="2"/>
      <c r="L19" s="2"/>
      <c r="M19" s="26"/>
      <c r="N19" s="26"/>
      <c r="O19" s="26"/>
      <c r="P19" s="26"/>
      <c r="Q19" s="26"/>
      <c r="R19" s="26"/>
      <c r="S19" s="26"/>
      <c r="T19" s="26"/>
      <c r="U19" s="26"/>
      <c r="V19" s="26"/>
      <c r="W19" s="26"/>
      <c r="AG19" s="991" t="s">
        <v>53</v>
      </c>
      <c r="AH19" s="992"/>
      <c r="AI19" s="992"/>
      <c r="AJ19" s="992"/>
      <c r="AK19" s="993"/>
    </row>
    <row r="20" spans="1:37" s="11" customFormat="1" ht="15.75" customHeight="1">
      <c r="A20" s="6" t="s">
        <v>155</v>
      </c>
      <c r="B20"/>
      <c r="C20"/>
      <c r="D20"/>
      <c r="E20"/>
      <c r="F20"/>
      <c r="G20"/>
      <c r="H20"/>
      <c r="I20"/>
      <c r="J20"/>
      <c r="K20" s="24"/>
      <c r="L20" s="24"/>
      <c r="M20" s="24"/>
      <c r="N20" s="24"/>
      <c r="O20" s="24"/>
      <c r="P20" s="24"/>
      <c r="Q20" s="24"/>
      <c r="R20" s="24"/>
      <c r="S20" s="24"/>
      <c r="T20" s="24"/>
      <c r="U20" s="24"/>
      <c r="V20" s="24"/>
      <c r="W20" s="24"/>
      <c r="AG20" s="994" t="s">
        <v>275</v>
      </c>
      <c r="AH20" s="989"/>
      <c r="AI20" s="989"/>
      <c r="AJ20" s="989"/>
      <c r="AK20" s="990"/>
    </row>
    <row r="21" spans="1:37" s="11" customFormat="1" ht="12.75" customHeight="1">
      <c r="A21" s="424" t="s">
        <v>343</v>
      </c>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AG21" s="1002" t="s">
        <v>164</v>
      </c>
      <c r="AH21" s="1003"/>
      <c r="AI21" s="1003"/>
      <c r="AJ21" s="1003"/>
      <c r="AK21" s="1004"/>
    </row>
    <row r="22" spans="1:37" s="11" customFormat="1" ht="12.75" customHeight="1">
      <c r="A22" s="1015"/>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AG22" s="994" t="s">
        <v>275</v>
      </c>
      <c r="AH22" s="989"/>
      <c r="AI22" s="989"/>
      <c r="AJ22" s="989"/>
      <c r="AK22" s="990"/>
    </row>
    <row r="23" spans="1:37" s="11" customFormat="1" ht="12.75" customHeight="1">
      <c r="A23" s="17"/>
      <c r="B23" s="17"/>
      <c r="C23" s="17"/>
      <c r="D23" s="17"/>
      <c r="E23" s="17"/>
      <c r="F23" s="17"/>
      <c r="G23" s="17"/>
      <c r="H23" s="17"/>
      <c r="I23" s="17"/>
      <c r="J23" s="17"/>
      <c r="K23" s="17"/>
      <c r="L23" s="17"/>
      <c r="M23" s="17"/>
      <c r="N23" s="17"/>
      <c r="O23" s="17"/>
      <c r="P23" s="17"/>
      <c r="Q23" s="17"/>
      <c r="R23" s="17"/>
      <c r="S23" s="17"/>
      <c r="T23" s="17"/>
      <c r="U23" s="17"/>
      <c r="V23" s="17"/>
      <c r="W23" s="17"/>
      <c r="AG23" s="991" t="s">
        <v>289</v>
      </c>
      <c r="AH23" s="992"/>
      <c r="AI23" s="992"/>
      <c r="AJ23" s="992"/>
      <c r="AK23" s="993"/>
    </row>
    <row r="24" spans="1:37" s="11" customFormat="1" ht="12.75" customHeight="1">
      <c r="A24"/>
      <c r="D24" s="437" t="s">
        <v>315</v>
      </c>
      <c r="E24" s="1016"/>
      <c r="F24" s="1016"/>
      <c r="G24" s="1016"/>
      <c r="H24" s="1016"/>
      <c r="I24" s="1016"/>
      <c r="J24" s="1016"/>
      <c r="K24" s="1016"/>
      <c r="L24" s="1016"/>
      <c r="M24" s="1016"/>
      <c r="N24" s="1016"/>
      <c r="O24" s="1016"/>
      <c r="P24" s="1016"/>
      <c r="Q24" s="1016"/>
      <c r="R24" s="1016"/>
      <c r="S24" s="1016"/>
      <c r="T24" s="1016"/>
      <c r="U24" s="1016"/>
      <c r="V24" s="1016"/>
      <c r="W24" s="1016"/>
      <c r="AG24" s="994" t="s">
        <v>275</v>
      </c>
      <c r="AH24" s="989"/>
      <c r="AI24" s="989"/>
      <c r="AJ24" s="989"/>
      <c r="AK24" s="990"/>
    </row>
    <row r="25" spans="1:37" s="11" customFormat="1" ht="15.75" customHeight="1">
      <c r="A25"/>
      <c r="D25" s="434"/>
      <c r="E25" s="1016"/>
      <c r="F25" s="1016"/>
      <c r="G25" s="1016"/>
      <c r="H25" s="1016"/>
      <c r="I25" s="1016"/>
      <c r="J25" s="1016"/>
      <c r="K25" s="1016"/>
      <c r="L25" s="1016"/>
      <c r="M25" s="1016"/>
      <c r="N25" s="1016"/>
      <c r="O25" s="1016"/>
      <c r="P25" s="1016"/>
      <c r="Q25" s="1016"/>
      <c r="R25" s="1016"/>
      <c r="S25" s="1016"/>
      <c r="T25" s="1016"/>
      <c r="U25" s="1016"/>
      <c r="V25" s="1016"/>
      <c r="W25" s="1016"/>
      <c r="AG25" s="991" t="s">
        <v>63</v>
      </c>
      <c r="AH25" s="992"/>
      <c r="AI25" s="992"/>
      <c r="AJ25" s="992"/>
      <c r="AK25" s="993"/>
    </row>
    <row r="26" spans="1:37" s="11" customFormat="1" ht="12.75" customHeight="1">
      <c r="A26"/>
      <c r="D26" s="2"/>
      <c r="E26" s="2"/>
      <c r="F26" s="2"/>
      <c r="G26" s="2"/>
      <c r="H26" s="2"/>
      <c r="I26" s="2"/>
      <c r="J26" s="2"/>
      <c r="K26" s="2"/>
      <c r="L26" s="2"/>
      <c r="M26" s="2"/>
      <c r="N26" s="2"/>
      <c r="O26" s="2"/>
      <c r="P26" s="2"/>
      <c r="Q26" s="2"/>
      <c r="R26" s="2"/>
      <c r="S26" s="2"/>
      <c r="T26" s="2"/>
      <c r="U26" s="2"/>
      <c r="V26" s="2"/>
      <c r="W26" s="2"/>
      <c r="AG26" s="994" t="s">
        <v>275</v>
      </c>
      <c r="AH26" s="989"/>
      <c r="AI26" s="989"/>
      <c r="AJ26" s="989"/>
      <c r="AK26" s="990"/>
    </row>
    <row r="27" spans="1:37" s="11" customFormat="1" ht="14.25" customHeight="1">
      <c r="A27" s="10"/>
      <c r="B27" s="26"/>
      <c r="D27" s="27" t="s">
        <v>114</v>
      </c>
      <c r="E27" s="27"/>
      <c r="F27" s="27"/>
      <c r="G27" s="27"/>
      <c r="H27" s="27"/>
      <c r="I27" s="27"/>
      <c r="J27" s="27"/>
      <c r="K27" s="27"/>
      <c r="L27" s="27"/>
      <c r="M27" s="26"/>
      <c r="N27" s="26"/>
      <c r="O27" s="26"/>
      <c r="P27" s="26"/>
      <c r="Q27" s="26"/>
      <c r="R27" s="26"/>
      <c r="S27" s="26"/>
      <c r="T27" s="26"/>
      <c r="U27" s="26"/>
      <c r="V27" s="26"/>
      <c r="W27" s="26"/>
      <c r="AG27" s="227"/>
      <c r="AH27" s="228"/>
      <c r="AI27" s="228"/>
      <c r="AJ27" s="228"/>
      <c r="AK27" s="229"/>
    </row>
    <row r="28" spans="1:37" s="11" customFormat="1" ht="12.75" customHeight="1">
      <c r="A28" s="10"/>
      <c r="B28" s="26"/>
      <c r="C28" s="26"/>
      <c r="D28" s="26"/>
      <c r="E28" s="26"/>
      <c r="F28" s="26"/>
      <c r="G28" s="26"/>
      <c r="H28" s="26"/>
      <c r="I28" s="26"/>
      <c r="J28" s="26"/>
      <c r="K28" s="26"/>
      <c r="L28" s="26"/>
      <c r="M28" s="26"/>
      <c r="N28" s="26"/>
      <c r="O28" s="26"/>
      <c r="P28" s="26"/>
      <c r="Q28" s="26"/>
      <c r="R28" s="26"/>
      <c r="S28" s="26"/>
      <c r="T28" s="26"/>
      <c r="U28" s="26"/>
      <c r="V28" s="26"/>
      <c r="W28" s="26"/>
      <c r="X28" s="24"/>
      <c r="AG28" s="991" t="s">
        <v>64</v>
      </c>
      <c r="AH28" s="992"/>
      <c r="AI28" s="992"/>
      <c r="AJ28" s="992"/>
      <c r="AK28" s="993"/>
    </row>
    <row r="29" spans="1:37" s="11" customFormat="1" ht="15.75" customHeight="1">
      <c r="A29" s="439" t="s">
        <v>156</v>
      </c>
      <c r="B29" s="439"/>
      <c r="C29" s="439"/>
      <c r="D29"/>
      <c r="E29"/>
      <c r="F29"/>
      <c r="G29"/>
      <c r="H29"/>
      <c r="I29"/>
      <c r="J29"/>
      <c r="K29" s="24"/>
      <c r="L29" s="24"/>
      <c r="M29" s="24"/>
      <c r="N29" s="24"/>
      <c r="O29" s="24"/>
      <c r="P29" s="24"/>
      <c r="Q29" s="24"/>
      <c r="R29" s="24"/>
      <c r="S29" s="24"/>
      <c r="T29" s="24"/>
      <c r="U29" s="24"/>
      <c r="V29" s="24"/>
      <c r="W29" s="24"/>
      <c r="AG29" s="994" t="s">
        <v>275</v>
      </c>
      <c r="AH29" s="989"/>
      <c r="AI29" s="989"/>
      <c r="AJ29" s="989"/>
      <c r="AK29" s="990"/>
    </row>
    <row r="30" spans="1:37" s="11" customFormat="1" ht="12.75" customHeight="1">
      <c r="A30" s="424" t="s">
        <v>344</v>
      </c>
      <c r="B30" s="1015"/>
      <c r="C30" s="1015"/>
      <c r="D30" s="1015"/>
      <c r="E30" s="1015"/>
      <c r="F30" s="1015"/>
      <c r="G30" s="1015"/>
      <c r="H30" s="1015"/>
      <c r="I30" s="1015"/>
      <c r="J30" s="1015"/>
      <c r="K30" s="1015"/>
      <c r="L30" s="1015"/>
      <c r="M30" s="1015"/>
      <c r="N30" s="1015"/>
      <c r="O30" s="1015"/>
      <c r="P30" s="1015"/>
      <c r="Q30" s="1015"/>
      <c r="R30" s="1015"/>
      <c r="S30" s="1015"/>
      <c r="T30" s="1015"/>
      <c r="U30" s="1015"/>
      <c r="V30" s="1015"/>
      <c r="W30" s="1015"/>
      <c r="AG30" s="991" t="s">
        <v>290</v>
      </c>
      <c r="AH30" s="992"/>
      <c r="AI30" s="992"/>
      <c r="AJ30" s="992"/>
      <c r="AK30" s="993"/>
    </row>
    <row r="31" spans="1:37" s="11" customFormat="1" ht="12.75" customHeight="1">
      <c r="A31" s="17"/>
      <c r="B31" s="17"/>
      <c r="C31" s="17"/>
      <c r="D31" s="17"/>
      <c r="E31" s="17"/>
      <c r="F31" s="17"/>
      <c r="G31" s="17"/>
      <c r="H31" s="17"/>
      <c r="I31" s="17"/>
      <c r="J31" s="17"/>
      <c r="K31" s="17"/>
      <c r="L31" s="17"/>
      <c r="M31" s="17"/>
      <c r="N31" s="17"/>
      <c r="O31" s="17"/>
      <c r="P31" s="17"/>
      <c r="Q31" s="17"/>
      <c r="R31" s="17"/>
      <c r="S31" s="17"/>
      <c r="T31" s="17"/>
      <c r="U31" s="17"/>
      <c r="V31" s="17"/>
      <c r="W31" s="17"/>
      <c r="AG31" s="994" t="s">
        <v>275</v>
      </c>
      <c r="AH31" s="989"/>
      <c r="AI31" s="989"/>
      <c r="AJ31" s="989"/>
      <c r="AK31" s="990"/>
    </row>
    <row r="32" spans="1:37" s="11" customFormat="1" ht="12.75" customHeight="1">
      <c r="A32"/>
      <c r="D32" s="437" t="s">
        <v>322</v>
      </c>
      <c r="E32" s="437"/>
      <c r="F32" s="437"/>
      <c r="G32" s="437"/>
      <c r="H32" s="437"/>
      <c r="I32" s="437"/>
      <c r="J32" s="437"/>
      <c r="K32" s="437"/>
      <c r="L32" s="437"/>
      <c r="M32" s="437"/>
      <c r="N32" s="437"/>
      <c r="O32" s="437"/>
      <c r="P32" s="437"/>
      <c r="Q32" s="437"/>
      <c r="R32" s="437"/>
      <c r="S32" s="437"/>
      <c r="T32" s="437"/>
      <c r="U32" s="437"/>
      <c r="V32" s="437"/>
      <c r="W32" s="437"/>
      <c r="AG32" s="991" t="s">
        <v>8</v>
      </c>
      <c r="AH32" s="992"/>
      <c r="AI32" s="992"/>
      <c r="AJ32" s="992"/>
      <c r="AK32" s="993"/>
    </row>
    <row r="33" spans="1:37" s="11" customFormat="1" ht="15" customHeight="1">
      <c r="A33"/>
      <c r="D33" s="437"/>
      <c r="E33" s="437"/>
      <c r="F33" s="437"/>
      <c r="G33" s="437"/>
      <c r="H33" s="437"/>
      <c r="I33" s="437"/>
      <c r="J33" s="437"/>
      <c r="K33" s="437"/>
      <c r="L33" s="437"/>
      <c r="M33" s="437"/>
      <c r="N33" s="437"/>
      <c r="O33" s="437"/>
      <c r="P33" s="437"/>
      <c r="Q33" s="437"/>
      <c r="R33" s="437"/>
      <c r="S33" s="437"/>
      <c r="T33" s="437"/>
      <c r="U33" s="437"/>
      <c r="V33" s="437"/>
      <c r="W33" s="437"/>
      <c r="AG33" s="994" t="s">
        <v>275</v>
      </c>
      <c r="AH33" s="989"/>
      <c r="AI33" s="989"/>
      <c r="AJ33" s="989"/>
      <c r="AK33" s="990"/>
    </row>
    <row r="34" spans="1:37" s="11" customFormat="1" ht="12.75" customHeight="1">
      <c r="A34"/>
      <c r="D34" s="2"/>
      <c r="E34" s="2"/>
      <c r="F34" s="2"/>
      <c r="G34" s="2"/>
      <c r="H34" s="2"/>
      <c r="I34" s="2"/>
      <c r="J34" s="2"/>
      <c r="K34" s="2"/>
      <c r="L34" s="2"/>
      <c r="M34" s="2"/>
      <c r="N34" s="2"/>
      <c r="O34" s="2"/>
      <c r="P34" s="2"/>
      <c r="Q34" s="2"/>
      <c r="R34" s="2"/>
      <c r="S34" s="2"/>
      <c r="T34" s="2"/>
      <c r="U34" s="2"/>
      <c r="V34" s="2"/>
      <c r="W34" s="2"/>
      <c r="AG34" s="991" t="s">
        <v>56</v>
      </c>
      <c r="AH34" s="992"/>
      <c r="AI34" s="992"/>
      <c r="AJ34" s="992"/>
      <c r="AK34" s="993"/>
    </row>
    <row r="35" spans="1:37" s="11" customFormat="1">
      <c r="A35"/>
      <c r="D35" s="424" t="s">
        <v>460</v>
      </c>
      <c r="E35" s="424"/>
      <c r="F35" s="424"/>
      <c r="G35" s="424"/>
      <c r="H35" s="424"/>
      <c r="I35" s="424"/>
      <c r="J35" s="424"/>
      <c r="K35" s="424"/>
      <c r="L35" s="424"/>
      <c r="M35" s="424"/>
      <c r="N35" s="424"/>
      <c r="O35" s="424"/>
      <c r="P35" s="424"/>
      <c r="Q35" s="424"/>
      <c r="R35" s="424"/>
      <c r="S35" s="424"/>
      <c r="T35" s="424"/>
      <c r="U35" s="424"/>
      <c r="V35" s="424"/>
      <c r="W35" s="424"/>
      <c r="AG35" s="997" t="s">
        <v>275</v>
      </c>
      <c r="AH35" s="995"/>
      <c r="AI35" s="995"/>
      <c r="AJ35" s="995"/>
      <c r="AK35" s="996"/>
    </row>
    <row r="36" spans="1:37" s="11" customFormat="1">
      <c r="A36"/>
      <c r="D36" s="424"/>
      <c r="E36" s="424"/>
      <c r="F36" s="424"/>
      <c r="G36" s="424"/>
      <c r="H36" s="424"/>
      <c r="I36" s="424"/>
      <c r="J36" s="424"/>
      <c r="K36" s="424"/>
      <c r="L36" s="424"/>
      <c r="M36" s="424"/>
      <c r="N36" s="424"/>
      <c r="O36" s="424"/>
      <c r="P36" s="424"/>
      <c r="Q36" s="424"/>
      <c r="R36" s="424"/>
      <c r="S36" s="424"/>
      <c r="T36" s="424"/>
      <c r="U36" s="424"/>
      <c r="V36" s="424"/>
      <c r="W36" s="424"/>
    </row>
    <row r="37" spans="1:37" s="11" customFormat="1" ht="18.75" customHeight="1">
      <c r="A37" s="10"/>
      <c r="B37" s="24"/>
      <c r="C37" s="24"/>
      <c r="D37" s="424"/>
      <c r="E37" s="424"/>
      <c r="F37" s="424"/>
      <c r="G37" s="424"/>
      <c r="H37" s="424"/>
      <c r="I37" s="424"/>
      <c r="J37" s="424"/>
      <c r="K37" s="424"/>
      <c r="L37" s="424"/>
      <c r="M37" s="424"/>
      <c r="N37" s="424"/>
      <c r="O37" s="424"/>
      <c r="P37" s="424"/>
      <c r="Q37" s="424"/>
      <c r="R37" s="424"/>
      <c r="S37" s="424"/>
      <c r="T37" s="424"/>
      <c r="U37" s="424"/>
      <c r="V37" s="424"/>
      <c r="W37" s="424"/>
      <c r="X37" s="25"/>
      <c r="AG37" s="37"/>
      <c r="AH37" s="37"/>
      <c r="AI37" s="37"/>
    </row>
    <row r="38" spans="1:37" s="11" customFormat="1">
      <c r="A38" s="10"/>
      <c r="B38" s="24"/>
      <c r="C38" s="24"/>
      <c r="D38" s="135"/>
      <c r="E38" s="135"/>
      <c r="F38" s="135"/>
      <c r="G38" s="135"/>
      <c r="H38" s="135"/>
      <c r="I38" s="135"/>
      <c r="J38" s="135"/>
      <c r="K38" s="135"/>
      <c r="L38" s="135"/>
      <c r="M38" s="135"/>
      <c r="N38" s="135"/>
      <c r="O38" s="135"/>
      <c r="P38" s="135"/>
      <c r="Q38" s="135"/>
      <c r="R38" s="135"/>
      <c r="S38" s="135"/>
      <c r="T38" s="135"/>
      <c r="U38" s="135"/>
      <c r="V38" s="135"/>
      <c r="W38" s="135"/>
      <c r="X38" s="25"/>
      <c r="AG38" s="218" t="s">
        <v>348</v>
      </c>
      <c r="AH38" s="218"/>
      <c r="AI38" s="218"/>
    </row>
    <row r="39" spans="1:37" s="11" customFormat="1" ht="15.45">
      <c r="A39" s="1005" t="s">
        <v>153</v>
      </c>
      <c r="B39" s="1005"/>
      <c r="C39" s="1005"/>
      <c r="D39" s="1005"/>
      <c r="E39" s="1005"/>
      <c r="F39" s="1005"/>
      <c r="G39" s="1005"/>
      <c r="H39" s="1005"/>
      <c r="I39" s="1005"/>
      <c r="J39" s="1005"/>
      <c r="K39" s="1005"/>
      <c r="L39" s="1005"/>
      <c r="M39" s="1005"/>
      <c r="N39" s="1005"/>
      <c r="O39" s="1005"/>
      <c r="P39" s="1005"/>
      <c r="Q39" s="1005"/>
      <c r="R39" s="1005"/>
      <c r="S39" s="1005"/>
      <c r="T39" s="1005"/>
      <c r="U39" s="1005"/>
      <c r="V39" s="1005"/>
      <c r="W39" s="1005"/>
      <c r="X39" s="25"/>
      <c r="AG39" s="37"/>
      <c r="AH39" s="37"/>
      <c r="AI39" s="37"/>
    </row>
    <row r="40" spans="1:37" s="11" customFormat="1">
      <c r="A40" s="1006" t="s">
        <v>730</v>
      </c>
      <c r="B40" s="1007"/>
      <c r="C40" s="1007"/>
      <c r="D40" s="1007"/>
      <c r="E40" s="1007"/>
      <c r="F40" s="1007"/>
      <c r="G40" s="1007"/>
      <c r="H40" s="1007"/>
      <c r="I40" s="1007"/>
      <c r="J40" s="1007"/>
      <c r="K40" s="1007"/>
      <c r="L40" s="1007"/>
      <c r="M40" s="1007"/>
      <c r="N40" s="1007"/>
      <c r="O40" s="1007"/>
      <c r="P40" s="1007"/>
      <c r="Q40" s="1007"/>
      <c r="R40" s="1007"/>
      <c r="S40" s="1007"/>
      <c r="T40" s="1007"/>
      <c r="U40" s="1007"/>
      <c r="V40" s="1007"/>
      <c r="W40" s="1008"/>
      <c r="X40" s="25"/>
      <c r="AG40" s="217" t="s">
        <v>349</v>
      </c>
      <c r="AH40" s="217"/>
      <c r="AI40" s="217"/>
    </row>
    <row r="41" spans="1:37" s="11" customFormat="1">
      <c r="A41" s="1009"/>
      <c r="B41" s="1010"/>
      <c r="C41" s="1010"/>
      <c r="D41" s="1010"/>
      <c r="E41" s="1010"/>
      <c r="F41" s="1010"/>
      <c r="G41" s="1010"/>
      <c r="H41" s="1010"/>
      <c r="I41" s="1010"/>
      <c r="J41" s="1010"/>
      <c r="K41" s="1010"/>
      <c r="L41" s="1010"/>
      <c r="M41" s="1010"/>
      <c r="N41" s="1010"/>
      <c r="O41" s="1010"/>
      <c r="P41" s="1010"/>
      <c r="Q41" s="1010"/>
      <c r="R41" s="1010"/>
      <c r="S41" s="1010"/>
      <c r="T41" s="1010"/>
      <c r="U41" s="1010"/>
      <c r="V41" s="1010"/>
      <c r="W41" s="1011"/>
      <c r="X41" s="25"/>
      <c r="AG41" s="37"/>
      <c r="AH41" s="37"/>
      <c r="AI41" s="37"/>
    </row>
    <row r="42" spans="1:37" s="11" customFormat="1">
      <c r="A42" s="1009"/>
      <c r="B42" s="1010"/>
      <c r="C42" s="1010"/>
      <c r="D42" s="1010"/>
      <c r="E42" s="1010"/>
      <c r="F42" s="1010"/>
      <c r="G42" s="1010"/>
      <c r="H42" s="1010"/>
      <c r="I42" s="1010"/>
      <c r="J42" s="1010"/>
      <c r="K42" s="1010"/>
      <c r="L42" s="1010"/>
      <c r="M42" s="1010"/>
      <c r="N42" s="1010"/>
      <c r="O42" s="1010"/>
      <c r="P42" s="1010"/>
      <c r="Q42" s="1010"/>
      <c r="R42" s="1010"/>
      <c r="S42" s="1010"/>
      <c r="T42" s="1010"/>
      <c r="U42" s="1010"/>
      <c r="V42" s="1010"/>
      <c r="W42" s="1011"/>
      <c r="X42" s="25"/>
      <c r="AG42" s="217"/>
      <c r="AH42" s="217"/>
      <c r="AI42" s="217"/>
    </row>
    <row r="43" spans="1:37" s="11" customFormat="1">
      <c r="A43" s="1009"/>
      <c r="B43" s="1010"/>
      <c r="C43" s="1010"/>
      <c r="D43" s="1010"/>
      <c r="E43" s="1010"/>
      <c r="F43" s="1010"/>
      <c r="G43" s="1010"/>
      <c r="H43" s="1010"/>
      <c r="I43" s="1010"/>
      <c r="J43" s="1010"/>
      <c r="K43" s="1010"/>
      <c r="L43" s="1010"/>
      <c r="M43" s="1010"/>
      <c r="N43" s="1010"/>
      <c r="O43" s="1010"/>
      <c r="P43" s="1010"/>
      <c r="Q43" s="1010"/>
      <c r="R43" s="1010"/>
      <c r="S43" s="1010"/>
      <c r="T43" s="1010"/>
      <c r="U43" s="1010"/>
      <c r="V43" s="1010"/>
      <c r="W43" s="1011"/>
      <c r="X43" s="25"/>
    </row>
    <row r="44" spans="1:37" s="11" customFormat="1">
      <c r="A44" s="1009"/>
      <c r="B44" s="1010"/>
      <c r="C44" s="1010"/>
      <c r="D44" s="1010"/>
      <c r="E44" s="1010"/>
      <c r="F44" s="1010"/>
      <c r="G44" s="1010"/>
      <c r="H44" s="1010"/>
      <c r="I44" s="1010"/>
      <c r="J44" s="1010"/>
      <c r="K44" s="1010"/>
      <c r="L44" s="1010"/>
      <c r="M44" s="1010"/>
      <c r="N44" s="1010"/>
      <c r="O44" s="1010"/>
      <c r="P44" s="1010"/>
      <c r="Q44" s="1010"/>
      <c r="R44" s="1010"/>
      <c r="S44" s="1010"/>
      <c r="T44" s="1010"/>
      <c r="U44" s="1010"/>
      <c r="V44" s="1010"/>
      <c r="W44" s="1011"/>
    </row>
    <row r="45" spans="1:37" s="11" customFormat="1">
      <c r="A45" s="1009"/>
      <c r="B45" s="1010"/>
      <c r="C45" s="1010"/>
      <c r="D45" s="1010"/>
      <c r="E45" s="1010"/>
      <c r="F45" s="1010"/>
      <c r="G45" s="1010"/>
      <c r="H45" s="1010"/>
      <c r="I45" s="1010"/>
      <c r="J45" s="1010"/>
      <c r="K45" s="1010"/>
      <c r="L45" s="1010"/>
      <c r="M45" s="1010"/>
      <c r="N45" s="1010"/>
      <c r="O45" s="1010"/>
      <c r="P45" s="1010"/>
      <c r="Q45" s="1010"/>
      <c r="R45" s="1010"/>
      <c r="S45" s="1010"/>
      <c r="T45" s="1010"/>
      <c r="U45" s="1010"/>
      <c r="V45" s="1010"/>
      <c r="W45" s="1011"/>
      <c r="X45" s="432"/>
      <c r="Y45" s="432"/>
      <c r="Z45" s="432"/>
    </row>
    <row r="46" spans="1:37" s="11" customFormat="1">
      <c r="A46" s="1012"/>
      <c r="B46" s="1013"/>
      <c r="C46" s="1013"/>
      <c r="D46" s="1013"/>
      <c r="E46" s="1013"/>
      <c r="F46" s="1013"/>
      <c r="G46" s="1013"/>
      <c r="H46" s="1013"/>
      <c r="I46" s="1013"/>
      <c r="J46" s="1013"/>
      <c r="K46" s="1013"/>
      <c r="L46" s="1013"/>
      <c r="M46" s="1013"/>
      <c r="N46" s="1013"/>
      <c r="O46" s="1013"/>
      <c r="P46" s="1013"/>
      <c r="Q46" s="1013"/>
      <c r="R46" s="1013"/>
      <c r="S46" s="1013"/>
      <c r="T46" s="1013"/>
      <c r="U46" s="1013"/>
      <c r="V46" s="1013"/>
      <c r="W46" s="1014"/>
    </row>
    <row r="109" spans="3:3">
      <c r="C109" s="5"/>
    </row>
    <row r="110" spans="3:3">
      <c r="C110"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612</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5.45">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45">
      <c r="A7" s="6" t="s">
        <v>154</v>
      </c>
      <c r="B7"/>
      <c r="C7"/>
      <c r="D7"/>
      <c r="E7"/>
      <c r="F7"/>
      <c r="G7"/>
      <c r="H7"/>
      <c r="I7"/>
      <c r="J7"/>
      <c r="K7" s="24"/>
      <c r="L7" s="24"/>
      <c r="M7" s="24"/>
      <c r="N7" s="24"/>
      <c r="O7" s="24"/>
      <c r="P7" s="24"/>
      <c r="Q7" s="24"/>
      <c r="R7" s="24"/>
      <c r="S7" s="24"/>
      <c r="T7" s="24"/>
      <c r="U7" s="24"/>
      <c r="V7" s="24"/>
      <c r="W7" s="24"/>
      <c r="AG7" s="991" t="s">
        <v>102</v>
      </c>
      <c r="AH7" s="992"/>
      <c r="AI7" s="992"/>
      <c r="AJ7" s="992"/>
      <c r="AK7" s="993"/>
    </row>
    <row r="8" spans="1:37" s="11" customFormat="1">
      <c r="A8" s="424" t="s">
        <v>267</v>
      </c>
      <c r="B8" s="424"/>
      <c r="C8" s="424"/>
      <c r="D8" s="424"/>
      <c r="E8" s="424"/>
      <c r="F8" s="424"/>
      <c r="G8" s="424"/>
      <c r="H8" s="424"/>
      <c r="I8" s="424"/>
      <c r="J8" s="424"/>
      <c r="K8" s="424"/>
      <c r="L8" s="424"/>
      <c r="M8" s="424"/>
      <c r="N8" s="424"/>
      <c r="O8" s="424"/>
      <c r="P8" s="424"/>
      <c r="Q8" s="424"/>
      <c r="R8" s="424"/>
      <c r="S8" s="424"/>
      <c r="T8" s="424"/>
      <c r="U8" s="424"/>
      <c r="V8" s="424"/>
      <c r="W8" s="424"/>
      <c r="X8" s="432"/>
      <c r="Y8" s="432"/>
      <c r="Z8" s="432"/>
      <c r="AG8" s="994" t="s">
        <v>275</v>
      </c>
      <c r="AH8" s="989"/>
      <c r="AI8" s="989"/>
      <c r="AJ8" s="989"/>
      <c r="AK8" s="990"/>
    </row>
    <row r="9" spans="1:37" s="11" customFormat="1" ht="21.75" customHeight="1">
      <c r="A9" s="424"/>
      <c r="B9" s="424"/>
      <c r="C9" s="424"/>
      <c r="D9" s="424"/>
      <c r="E9" s="424"/>
      <c r="F9" s="424"/>
      <c r="G9" s="424"/>
      <c r="H9" s="424"/>
      <c r="I9" s="424"/>
      <c r="J9" s="424"/>
      <c r="K9" s="424"/>
      <c r="L9" s="424"/>
      <c r="M9" s="424"/>
      <c r="N9" s="424"/>
      <c r="O9" s="424"/>
      <c r="P9" s="424"/>
      <c r="Q9" s="424"/>
      <c r="R9" s="424"/>
      <c r="S9" s="424"/>
      <c r="T9" s="424"/>
      <c r="U9" s="424"/>
      <c r="V9" s="424"/>
      <c r="W9" s="424"/>
      <c r="X9" s="74"/>
      <c r="Y9" s="74"/>
      <c r="Z9" s="74"/>
      <c r="AG9" s="1002" t="s">
        <v>163</v>
      </c>
      <c r="AH9" s="1003"/>
      <c r="AI9" s="1003"/>
      <c r="AJ9" s="1003"/>
      <c r="AK9" s="1004"/>
    </row>
    <row r="10" spans="1:37" s="11" customFormat="1">
      <c r="A10" s="17"/>
      <c r="B10" s="17"/>
      <c r="D10" s="437" t="s">
        <v>315</v>
      </c>
      <c r="E10" s="437"/>
      <c r="F10" s="437"/>
      <c r="G10" s="437"/>
      <c r="H10" s="437"/>
      <c r="I10" s="437"/>
      <c r="J10" s="437"/>
      <c r="K10" s="437"/>
      <c r="L10" s="437"/>
      <c r="M10" s="437"/>
      <c r="N10" s="437"/>
      <c r="O10" s="437"/>
      <c r="P10" s="437"/>
      <c r="Q10" s="437"/>
      <c r="R10" s="437"/>
      <c r="S10" s="437"/>
      <c r="T10" s="437"/>
      <c r="U10" s="437"/>
      <c r="V10" s="437"/>
      <c r="W10" s="437"/>
      <c r="AG10" s="994" t="s">
        <v>275</v>
      </c>
      <c r="AH10" s="989"/>
      <c r="AI10" s="989"/>
      <c r="AJ10" s="989"/>
      <c r="AK10" s="990"/>
    </row>
    <row r="11" spans="1:37" s="11" customFormat="1" ht="16.5" customHeight="1">
      <c r="A11"/>
      <c r="D11" s="437"/>
      <c r="E11" s="437"/>
      <c r="F11" s="437"/>
      <c r="G11" s="437"/>
      <c r="H11" s="437"/>
      <c r="I11" s="437"/>
      <c r="J11" s="437"/>
      <c r="K11" s="437"/>
      <c r="L11" s="437"/>
      <c r="M11" s="437"/>
      <c r="N11" s="437"/>
      <c r="O11" s="437"/>
      <c r="P11" s="437"/>
      <c r="Q11" s="437"/>
      <c r="R11" s="437"/>
      <c r="S11" s="437"/>
      <c r="T11" s="437"/>
      <c r="U11" s="437"/>
      <c r="V11" s="437"/>
      <c r="W11" s="437"/>
      <c r="AG11" s="1002" t="s">
        <v>13</v>
      </c>
      <c r="AH11" s="1003"/>
      <c r="AI11" s="1003"/>
      <c r="AJ11" s="1003"/>
      <c r="AK11" s="1004"/>
    </row>
    <row r="12" spans="1:37" s="11" customFormat="1">
      <c r="A12"/>
      <c r="D12" s="2"/>
      <c r="E12" s="2"/>
      <c r="F12" s="2"/>
      <c r="G12" s="2"/>
      <c r="H12" s="2"/>
      <c r="I12" s="2"/>
      <c r="J12" s="2"/>
      <c r="K12" s="2"/>
      <c r="L12" s="2"/>
      <c r="M12" s="2"/>
      <c r="N12" s="2"/>
      <c r="O12" s="2"/>
      <c r="P12" s="2"/>
      <c r="Q12" s="2"/>
      <c r="R12" s="2"/>
      <c r="S12" s="2"/>
      <c r="T12" s="2"/>
      <c r="U12" s="2"/>
      <c r="V12" s="2"/>
      <c r="W12" s="2"/>
      <c r="AG12" s="994" t="s">
        <v>275</v>
      </c>
      <c r="AH12" s="989"/>
      <c r="AI12" s="989"/>
      <c r="AJ12" s="989"/>
      <c r="AK12" s="990"/>
    </row>
    <row r="13" spans="1:37" s="11" customFormat="1" ht="18" customHeight="1">
      <c r="A13"/>
      <c r="D13" s="437" t="s">
        <v>73</v>
      </c>
      <c r="E13" s="437"/>
      <c r="F13" s="437"/>
      <c r="G13" s="437"/>
      <c r="H13" s="437"/>
      <c r="I13" s="437"/>
      <c r="J13" s="437"/>
      <c r="K13" s="437"/>
      <c r="L13" s="437"/>
      <c r="M13" s="26"/>
      <c r="N13" s="26"/>
      <c r="O13" s="26"/>
      <c r="P13" s="26"/>
      <c r="Q13" s="26"/>
      <c r="R13" s="26"/>
      <c r="S13" s="26"/>
      <c r="T13" s="26"/>
      <c r="U13" s="26"/>
      <c r="V13" s="26"/>
      <c r="W13" s="26"/>
      <c r="AG13" s="991" t="s">
        <v>128</v>
      </c>
      <c r="AH13" s="992"/>
      <c r="AI13" s="992"/>
      <c r="AJ13" s="992"/>
      <c r="AK13" s="993"/>
    </row>
    <row r="14" spans="1:37" s="11" customFormat="1" ht="12.75" customHeight="1">
      <c r="A14" s="10"/>
      <c r="B14" s="24"/>
      <c r="D14" s="437"/>
      <c r="E14" s="437"/>
      <c r="F14" s="437"/>
      <c r="G14" s="437"/>
      <c r="H14" s="437"/>
      <c r="I14" s="437"/>
      <c r="J14" s="437"/>
      <c r="K14" s="437"/>
      <c r="L14" s="437"/>
      <c r="M14" s="26"/>
      <c r="N14" s="26"/>
      <c r="O14" s="26"/>
      <c r="P14" s="26"/>
      <c r="Q14" s="26"/>
      <c r="R14" s="26"/>
      <c r="S14" s="26"/>
      <c r="T14" s="26"/>
      <c r="U14" s="26"/>
      <c r="V14" s="26"/>
      <c r="W14" s="26"/>
      <c r="AG14" s="994" t="s">
        <v>275</v>
      </c>
      <c r="AH14" s="989"/>
      <c r="AI14" s="989"/>
      <c r="AJ14" s="989"/>
      <c r="AK14" s="990"/>
    </row>
    <row r="15" spans="1:37" s="11" customFormat="1" ht="15.45">
      <c r="A15" s="6" t="s">
        <v>155</v>
      </c>
      <c r="B15"/>
      <c r="C15"/>
      <c r="D15"/>
      <c r="E15"/>
      <c r="F15"/>
      <c r="G15"/>
      <c r="H15"/>
      <c r="I15"/>
      <c r="J15"/>
      <c r="K15" s="24"/>
      <c r="L15" s="24"/>
      <c r="M15" s="24"/>
      <c r="N15" s="24"/>
      <c r="O15" s="24"/>
      <c r="P15" s="24"/>
      <c r="Q15" s="24"/>
      <c r="R15" s="24"/>
      <c r="S15" s="24"/>
      <c r="T15" s="24"/>
      <c r="U15" s="24"/>
      <c r="V15" s="24"/>
      <c r="W15" s="24"/>
      <c r="AG15" s="991" t="s">
        <v>7</v>
      </c>
      <c r="AH15" s="992"/>
      <c r="AI15" s="992"/>
      <c r="AJ15" s="992"/>
      <c r="AK15" s="993"/>
    </row>
    <row r="16" spans="1:37" s="11" customFormat="1" ht="12.75" customHeight="1">
      <c r="A16" s="424" t="s">
        <v>493</v>
      </c>
      <c r="B16" s="424"/>
      <c r="C16" s="424"/>
      <c r="D16" s="424"/>
      <c r="E16" s="424"/>
      <c r="F16" s="424"/>
      <c r="G16" s="424"/>
      <c r="H16" s="424"/>
      <c r="I16" s="424"/>
      <c r="J16" s="424"/>
      <c r="K16" s="424"/>
      <c r="L16" s="424"/>
      <c r="M16" s="424"/>
      <c r="N16" s="424"/>
      <c r="O16" s="424"/>
      <c r="P16" s="424"/>
      <c r="Q16" s="424"/>
      <c r="R16" s="424"/>
      <c r="S16" s="424"/>
      <c r="T16" s="424"/>
      <c r="U16" s="424"/>
      <c r="V16" s="424"/>
      <c r="W16" s="424"/>
      <c r="AG16" s="994" t="s">
        <v>275</v>
      </c>
      <c r="AH16" s="989"/>
      <c r="AI16" s="989"/>
      <c r="AJ16" s="989"/>
      <c r="AK16" s="990"/>
    </row>
    <row r="17" spans="1:37" s="11" customFormat="1" ht="20.25" customHeight="1">
      <c r="A17" s="424"/>
      <c r="B17" s="424"/>
      <c r="C17" s="424"/>
      <c r="D17" s="424"/>
      <c r="E17" s="424"/>
      <c r="F17" s="424"/>
      <c r="G17" s="424"/>
      <c r="H17" s="424"/>
      <c r="I17" s="424"/>
      <c r="J17" s="424"/>
      <c r="K17" s="424"/>
      <c r="L17" s="424"/>
      <c r="M17" s="424"/>
      <c r="N17" s="424"/>
      <c r="O17" s="424"/>
      <c r="P17" s="424"/>
      <c r="Q17" s="424"/>
      <c r="R17" s="424"/>
      <c r="S17" s="424"/>
      <c r="T17" s="424"/>
      <c r="U17" s="424"/>
      <c r="V17" s="424"/>
      <c r="W17" s="424"/>
      <c r="AG17" s="991" t="s">
        <v>113</v>
      </c>
      <c r="AH17" s="992"/>
      <c r="AI17" s="992"/>
      <c r="AJ17" s="992"/>
      <c r="AK17" s="993"/>
    </row>
    <row r="18" spans="1:37" s="11" customFormat="1" ht="12.75" customHeight="1">
      <c r="A18" s="17"/>
      <c r="B18" s="17"/>
      <c r="D18" s="441" t="s">
        <v>461</v>
      </c>
      <c r="E18" s="441"/>
      <c r="F18" s="441"/>
      <c r="G18" s="441"/>
      <c r="H18" s="441"/>
      <c r="I18" s="441"/>
      <c r="J18" s="441"/>
      <c r="K18" s="441"/>
      <c r="L18" s="441"/>
      <c r="M18" s="441"/>
      <c r="N18" s="441"/>
      <c r="O18" s="441"/>
      <c r="P18" s="441"/>
      <c r="Q18" s="441"/>
      <c r="R18" s="441"/>
      <c r="S18" s="441"/>
      <c r="T18" s="441"/>
      <c r="U18" s="441"/>
      <c r="V18" s="441"/>
      <c r="W18" s="441"/>
      <c r="AG18" s="994" t="s">
        <v>275</v>
      </c>
      <c r="AH18" s="989"/>
      <c r="AI18" s="989"/>
      <c r="AJ18" s="989"/>
      <c r="AK18" s="990"/>
    </row>
    <row r="19" spans="1:37" s="11" customFormat="1" ht="12.75" customHeight="1">
      <c r="A19" s="17"/>
      <c r="B19" s="17"/>
      <c r="D19" s="441"/>
      <c r="E19" s="441"/>
      <c r="F19" s="441"/>
      <c r="G19" s="441"/>
      <c r="H19" s="441"/>
      <c r="I19" s="441"/>
      <c r="J19" s="441"/>
      <c r="K19" s="441"/>
      <c r="L19" s="441"/>
      <c r="M19" s="441"/>
      <c r="N19" s="441"/>
      <c r="O19" s="441"/>
      <c r="P19" s="441"/>
      <c r="Q19" s="441"/>
      <c r="R19" s="441"/>
      <c r="S19" s="441"/>
      <c r="T19" s="441"/>
      <c r="U19" s="441"/>
      <c r="V19" s="441"/>
      <c r="W19" s="441"/>
      <c r="AG19" s="991" t="s">
        <v>53</v>
      </c>
      <c r="AH19" s="992"/>
      <c r="AI19" s="992"/>
      <c r="AJ19" s="992"/>
      <c r="AK19" s="993"/>
    </row>
    <row r="20" spans="1:37" s="11" customFormat="1" ht="18.75" customHeight="1">
      <c r="A20" s="17"/>
      <c r="B20" s="17"/>
      <c r="D20" s="441"/>
      <c r="E20" s="441"/>
      <c r="F20" s="441"/>
      <c r="G20" s="441"/>
      <c r="H20" s="441"/>
      <c r="I20" s="441"/>
      <c r="J20" s="441"/>
      <c r="K20" s="441"/>
      <c r="L20" s="441"/>
      <c r="M20" s="441"/>
      <c r="N20" s="441"/>
      <c r="O20" s="441"/>
      <c r="P20" s="441"/>
      <c r="Q20" s="441"/>
      <c r="R20" s="441"/>
      <c r="S20" s="441"/>
      <c r="T20" s="441"/>
      <c r="U20" s="441"/>
      <c r="V20" s="441"/>
      <c r="W20" s="441"/>
      <c r="AG20" s="994" t="s">
        <v>275</v>
      </c>
      <c r="AH20" s="989"/>
      <c r="AI20" s="989"/>
      <c r="AJ20" s="989"/>
      <c r="AK20" s="990"/>
    </row>
    <row r="21" spans="1:37" s="11" customFormat="1" ht="15.75" customHeight="1">
      <c r="A21"/>
      <c r="D21" s="441" t="s">
        <v>346</v>
      </c>
      <c r="E21" s="1015"/>
      <c r="F21" s="1015"/>
      <c r="G21" s="1015"/>
      <c r="H21" s="1015"/>
      <c r="I21" s="1015"/>
      <c r="J21" s="1015"/>
      <c r="K21" s="1015"/>
      <c r="L21" s="1015"/>
      <c r="M21" s="1015"/>
      <c r="N21" s="1015"/>
      <c r="O21" s="1015"/>
      <c r="P21" s="1015"/>
      <c r="Q21" s="1015"/>
      <c r="R21" s="1015"/>
      <c r="S21" s="1015"/>
      <c r="T21" s="1015"/>
      <c r="U21" s="1015"/>
      <c r="V21" s="1015"/>
      <c r="W21" s="1015"/>
      <c r="AG21" s="1002" t="s">
        <v>164</v>
      </c>
      <c r="AH21" s="1003"/>
      <c r="AI21" s="1003"/>
      <c r="AJ21" s="1003"/>
      <c r="AK21" s="1004"/>
    </row>
    <row r="22" spans="1:37" s="11" customFormat="1">
      <c r="A22" s="10"/>
      <c r="B22" s="24"/>
      <c r="D22" s="17"/>
      <c r="E22" s="17"/>
      <c r="F22" s="17"/>
      <c r="G22" s="17"/>
      <c r="H22" s="17"/>
      <c r="I22" s="17"/>
      <c r="J22" s="17"/>
      <c r="K22" s="17"/>
      <c r="L22" s="17"/>
      <c r="M22" s="17"/>
      <c r="N22" s="17"/>
      <c r="O22" s="17"/>
      <c r="P22" s="17"/>
      <c r="Q22" s="17"/>
      <c r="R22" s="17"/>
      <c r="S22" s="17"/>
      <c r="T22" s="17"/>
      <c r="U22" s="17"/>
      <c r="V22" s="17"/>
      <c r="W22" s="17"/>
      <c r="AG22" s="994" t="s">
        <v>275</v>
      </c>
      <c r="AH22" s="989"/>
      <c r="AI22" s="989"/>
      <c r="AJ22" s="989"/>
      <c r="AK22" s="990"/>
    </row>
    <row r="23" spans="1:37" s="11" customFormat="1" ht="15.45">
      <c r="A23" s="6" t="s">
        <v>156</v>
      </c>
      <c r="B23"/>
      <c r="C23"/>
      <c r="D23"/>
      <c r="E23"/>
      <c r="F23"/>
      <c r="G23"/>
      <c r="H23"/>
      <c r="I23"/>
      <c r="J23"/>
      <c r="K23" s="24"/>
      <c r="L23" s="24"/>
      <c r="M23" s="24"/>
      <c r="N23" s="24"/>
      <c r="O23" s="24"/>
      <c r="P23" s="24"/>
      <c r="Q23" s="24"/>
      <c r="R23" s="24"/>
      <c r="S23" s="24"/>
      <c r="T23" s="24"/>
      <c r="U23" s="24"/>
      <c r="V23" s="24"/>
      <c r="W23" s="24"/>
      <c r="AG23" s="991" t="s">
        <v>289</v>
      </c>
      <c r="AH23" s="992"/>
      <c r="AI23" s="992"/>
      <c r="AJ23" s="992"/>
      <c r="AK23" s="993"/>
    </row>
    <row r="24" spans="1:37" s="11" customFormat="1">
      <c r="A24" s="424" t="s">
        <v>347</v>
      </c>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AG24" s="994" t="s">
        <v>275</v>
      </c>
      <c r="AH24" s="989"/>
      <c r="AI24" s="989"/>
      <c r="AJ24" s="989"/>
      <c r="AK24" s="990"/>
    </row>
    <row r="25" spans="1:37" s="11" customFormat="1">
      <c r="A25" s="1015"/>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AG25" s="991" t="s">
        <v>63</v>
      </c>
      <c r="AH25" s="992"/>
      <c r="AI25" s="992"/>
      <c r="AJ25" s="992"/>
      <c r="AK25" s="993"/>
    </row>
    <row r="26" spans="1:37" s="11" customFormat="1" ht="12.75" customHeight="1">
      <c r="A26" s="17"/>
      <c r="B26" s="17"/>
      <c r="D26" s="437" t="s">
        <v>315</v>
      </c>
      <c r="E26" s="437"/>
      <c r="F26" s="437"/>
      <c r="G26" s="437"/>
      <c r="H26" s="437"/>
      <c r="I26" s="437"/>
      <c r="J26" s="437"/>
      <c r="K26" s="437"/>
      <c r="L26" s="437"/>
      <c r="M26" s="437"/>
      <c r="N26" s="437"/>
      <c r="O26" s="437"/>
      <c r="P26" s="437"/>
      <c r="Q26" s="437"/>
      <c r="R26" s="437"/>
      <c r="S26" s="437"/>
      <c r="T26" s="437"/>
      <c r="U26" s="437"/>
      <c r="V26" s="437"/>
      <c r="W26" s="437"/>
      <c r="AG26" s="994" t="s">
        <v>275</v>
      </c>
      <c r="AH26" s="989"/>
      <c r="AI26" s="989"/>
      <c r="AJ26" s="989"/>
      <c r="AK26" s="990"/>
    </row>
    <row r="27" spans="1:37" s="11" customFormat="1" ht="15.75" customHeight="1">
      <c r="A27"/>
      <c r="D27" s="437"/>
      <c r="E27" s="437"/>
      <c r="F27" s="437"/>
      <c r="G27" s="437"/>
      <c r="H27" s="437"/>
      <c r="I27" s="437"/>
      <c r="J27" s="437"/>
      <c r="K27" s="437"/>
      <c r="L27" s="437"/>
      <c r="M27" s="437"/>
      <c r="N27" s="437"/>
      <c r="O27" s="437"/>
      <c r="P27" s="437"/>
      <c r="Q27" s="437"/>
      <c r="R27" s="437"/>
      <c r="S27" s="437"/>
      <c r="T27" s="437"/>
      <c r="U27" s="437"/>
      <c r="V27" s="437"/>
      <c r="W27" s="437"/>
      <c r="AG27" s="227"/>
      <c r="AH27" s="228"/>
      <c r="AI27" s="228"/>
      <c r="AJ27" s="228"/>
      <c r="AK27" s="229"/>
    </row>
    <row r="28" spans="1:37" s="11" customFormat="1">
      <c r="A28"/>
      <c r="D28" s="2"/>
      <c r="E28" s="2"/>
      <c r="F28" s="2"/>
      <c r="G28" s="2"/>
      <c r="H28" s="2"/>
      <c r="I28" s="2"/>
      <c r="J28" s="2"/>
      <c r="K28" s="2"/>
      <c r="L28" s="2"/>
      <c r="M28" s="2"/>
      <c r="N28" s="2"/>
      <c r="O28" s="2"/>
      <c r="P28" s="2"/>
      <c r="Q28" s="2"/>
      <c r="R28" s="2"/>
      <c r="S28" s="2"/>
      <c r="T28" s="2"/>
      <c r="U28" s="2"/>
      <c r="V28" s="2"/>
      <c r="W28" s="2"/>
      <c r="AG28" s="991" t="s">
        <v>64</v>
      </c>
      <c r="AH28" s="992"/>
      <c r="AI28" s="992"/>
      <c r="AJ28" s="992"/>
      <c r="AK28" s="993"/>
    </row>
    <row r="29" spans="1:37" s="11" customFormat="1">
      <c r="A29" s="10"/>
      <c r="B29" s="24"/>
      <c r="D29" s="441" t="s">
        <v>462</v>
      </c>
      <c r="E29" s="441"/>
      <c r="F29" s="441"/>
      <c r="G29" s="441"/>
      <c r="H29" s="441"/>
      <c r="I29" s="441"/>
      <c r="J29" s="441"/>
      <c r="K29" s="441"/>
      <c r="L29" s="441"/>
      <c r="M29" s="441"/>
      <c r="N29" s="441"/>
      <c r="O29" s="441"/>
      <c r="P29" s="441"/>
      <c r="Q29" s="441"/>
      <c r="R29" s="441"/>
      <c r="S29" s="441"/>
      <c r="T29" s="441"/>
      <c r="U29" s="441"/>
      <c r="V29" s="441"/>
      <c r="W29" s="441"/>
      <c r="AG29" s="994" t="s">
        <v>275</v>
      </c>
      <c r="AH29" s="989"/>
      <c r="AI29" s="989"/>
      <c r="AJ29" s="989"/>
      <c r="AK29" s="990"/>
    </row>
    <row r="30" spans="1:37" s="11" customFormat="1">
      <c r="A30" s="10"/>
      <c r="B30" s="24"/>
      <c r="D30" s="441"/>
      <c r="E30" s="441"/>
      <c r="F30" s="441"/>
      <c r="G30" s="441"/>
      <c r="H30" s="441"/>
      <c r="I30" s="441"/>
      <c r="J30" s="441"/>
      <c r="K30" s="441"/>
      <c r="L30" s="441"/>
      <c r="M30" s="441"/>
      <c r="N30" s="441"/>
      <c r="O30" s="441"/>
      <c r="P30" s="441"/>
      <c r="Q30" s="441"/>
      <c r="R30" s="441"/>
      <c r="S30" s="441"/>
      <c r="T30" s="441"/>
      <c r="U30" s="441"/>
      <c r="V30" s="441"/>
      <c r="W30" s="441"/>
      <c r="AG30" s="991" t="s">
        <v>290</v>
      </c>
      <c r="AH30" s="992"/>
      <c r="AI30" s="992"/>
      <c r="AJ30" s="992"/>
      <c r="AK30" s="993"/>
    </row>
    <row r="31" spans="1:37" s="11" customFormat="1">
      <c r="A31" s="10"/>
      <c r="B31" s="24"/>
      <c r="D31" s="441"/>
      <c r="E31" s="441"/>
      <c r="F31" s="441"/>
      <c r="G31" s="441"/>
      <c r="H31" s="441"/>
      <c r="I31" s="441"/>
      <c r="J31" s="441"/>
      <c r="K31" s="441"/>
      <c r="L31" s="441"/>
      <c r="M31" s="441"/>
      <c r="N31" s="441"/>
      <c r="O31" s="441"/>
      <c r="P31" s="441"/>
      <c r="Q31" s="441"/>
      <c r="R31" s="441"/>
      <c r="S31" s="441"/>
      <c r="T31" s="441"/>
      <c r="U31" s="441"/>
      <c r="V31" s="441"/>
      <c r="W31" s="441"/>
      <c r="AG31" s="994" t="s">
        <v>275</v>
      </c>
      <c r="AH31" s="989"/>
      <c r="AI31" s="989"/>
      <c r="AJ31" s="989"/>
      <c r="AK31" s="990"/>
    </row>
    <row r="32" spans="1:37" s="11" customFormat="1">
      <c r="A32" s="10"/>
      <c r="B32" s="24"/>
      <c r="D32" s="441"/>
      <c r="E32" s="441"/>
      <c r="F32" s="441"/>
      <c r="G32" s="441"/>
      <c r="H32" s="441"/>
      <c r="I32" s="441"/>
      <c r="J32" s="441"/>
      <c r="K32" s="441"/>
      <c r="L32" s="441"/>
      <c r="M32" s="441"/>
      <c r="N32" s="441"/>
      <c r="O32" s="441"/>
      <c r="P32" s="441"/>
      <c r="Q32" s="441"/>
      <c r="R32" s="441"/>
      <c r="S32" s="441"/>
      <c r="T32" s="441"/>
      <c r="U32" s="441"/>
      <c r="V32" s="441"/>
      <c r="W32" s="441"/>
      <c r="AG32" s="991" t="s">
        <v>8</v>
      </c>
      <c r="AH32" s="992"/>
      <c r="AI32" s="992"/>
      <c r="AJ32" s="992"/>
      <c r="AK32" s="993"/>
    </row>
    <row r="33" spans="1:37" s="11" customFormat="1">
      <c r="A33" s="10"/>
      <c r="B33" s="24"/>
      <c r="D33" s="441"/>
      <c r="E33" s="441"/>
      <c r="F33" s="441"/>
      <c r="G33" s="441"/>
      <c r="H33" s="441"/>
      <c r="I33" s="441"/>
      <c r="J33" s="441"/>
      <c r="K33" s="441"/>
      <c r="L33" s="441"/>
      <c r="M33" s="441"/>
      <c r="N33" s="441"/>
      <c r="O33" s="441"/>
      <c r="P33" s="441"/>
      <c r="Q33" s="441"/>
      <c r="R33" s="441"/>
      <c r="S33" s="441"/>
      <c r="T33" s="441"/>
      <c r="U33" s="441"/>
      <c r="V33" s="441"/>
      <c r="W33" s="441"/>
      <c r="AG33" s="994" t="s">
        <v>275</v>
      </c>
      <c r="AH33" s="989"/>
      <c r="AI33" s="989"/>
      <c r="AJ33" s="989"/>
      <c r="AK33" s="990"/>
    </row>
    <row r="34" spans="1:37" s="11" customFormat="1" ht="19.5" customHeight="1">
      <c r="A34"/>
      <c r="D34" s="441"/>
      <c r="E34" s="441"/>
      <c r="F34" s="441"/>
      <c r="G34" s="441"/>
      <c r="H34" s="441"/>
      <c r="I34" s="441"/>
      <c r="J34" s="441"/>
      <c r="K34" s="441"/>
      <c r="L34" s="441"/>
      <c r="M34" s="441"/>
      <c r="N34" s="441"/>
      <c r="O34" s="441"/>
      <c r="P34" s="441"/>
      <c r="Q34" s="441"/>
      <c r="R34" s="441"/>
      <c r="S34" s="441"/>
      <c r="T34" s="441"/>
      <c r="U34" s="441"/>
      <c r="V34" s="441"/>
      <c r="W34" s="441"/>
      <c r="AG34" s="991" t="s">
        <v>56</v>
      </c>
      <c r="AH34" s="992"/>
      <c r="AI34" s="992"/>
      <c r="AJ34" s="992"/>
      <c r="AK34" s="993"/>
    </row>
    <row r="35" spans="1:37" s="11" customFormat="1" ht="7.5" customHeight="1">
      <c r="A35" s="18"/>
      <c r="B35" s="24"/>
      <c r="C35" s="24"/>
      <c r="D35" s="24"/>
      <c r="E35" s="24"/>
      <c r="F35" s="24"/>
      <c r="G35" s="24"/>
      <c r="H35" s="24"/>
      <c r="I35" s="24"/>
      <c r="J35" s="24"/>
      <c r="K35" s="24"/>
      <c r="L35" s="24"/>
      <c r="M35" s="24"/>
      <c r="N35" s="24"/>
      <c r="O35" s="24"/>
      <c r="P35" s="24"/>
      <c r="Q35" s="24"/>
      <c r="R35" s="24"/>
      <c r="S35" s="24"/>
      <c r="T35" s="24"/>
      <c r="U35" s="24"/>
      <c r="V35" s="24"/>
      <c r="W35" s="24"/>
      <c r="X35" s="25"/>
      <c r="AG35" s="997" t="s">
        <v>275</v>
      </c>
      <c r="AH35" s="995"/>
      <c r="AI35" s="995"/>
      <c r="AJ35" s="995"/>
      <c r="AK35" s="996"/>
    </row>
    <row r="36" spans="1:37" s="11" customFormat="1" ht="15.45">
      <c r="A36" s="1005" t="s">
        <v>153</v>
      </c>
      <c r="B36" s="1005"/>
      <c r="C36" s="1005"/>
      <c r="D36" s="1005"/>
      <c r="E36" s="1005"/>
      <c r="F36" s="1005"/>
      <c r="G36" s="1005"/>
      <c r="H36" s="1005"/>
      <c r="I36" s="1005"/>
      <c r="J36" s="1005"/>
      <c r="K36" s="1005"/>
      <c r="L36" s="1005"/>
      <c r="M36" s="1005"/>
      <c r="N36" s="1005"/>
      <c r="O36" s="1005"/>
      <c r="P36" s="1005"/>
      <c r="Q36" s="1005"/>
      <c r="R36" s="1005"/>
      <c r="S36" s="1005"/>
      <c r="T36" s="1005"/>
      <c r="U36" s="1005"/>
      <c r="V36" s="1005"/>
      <c r="W36" s="1005"/>
      <c r="X36" s="25"/>
    </row>
    <row r="37" spans="1:37" s="11" customFormat="1">
      <c r="A37" s="1109"/>
      <c r="B37" s="1007"/>
      <c r="C37" s="1007"/>
      <c r="D37" s="1007"/>
      <c r="E37" s="1007"/>
      <c r="F37" s="1007"/>
      <c r="G37" s="1007"/>
      <c r="H37" s="1007"/>
      <c r="I37" s="1007"/>
      <c r="J37" s="1007"/>
      <c r="K37" s="1007"/>
      <c r="L37" s="1007"/>
      <c r="M37" s="1007"/>
      <c r="N37" s="1007"/>
      <c r="O37" s="1007"/>
      <c r="P37" s="1007"/>
      <c r="Q37" s="1007"/>
      <c r="R37" s="1007"/>
      <c r="S37" s="1007"/>
      <c r="T37" s="1007"/>
      <c r="U37" s="1007"/>
      <c r="V37" s="1007"/>
      <c r="W37" s="1008"/>
      <c r="X37" s="25"/>
      <c r="AG37" s="37"/>
      <c r="AH37" s="37"/>
      <c r="AI37" s="37"/>
    </row>
    <row r="38" spans="1:37" s="11" customFormat="1">
      <c r="A38" s="1009"/>
      <c r="B38" s="1010"/>
      <c r="C38" s="1010"/>
      <c r="D38" s="1010"/>
      <c r="E38" s="1010"/>
      <c r="F38" s="1010"/>
      <c r="G38" s="1010"/>
      <c r="H38" s="1010"/>
      <c r="I38" s="1010"/>
      <c r="J38" s="1010"/>
      <c r="K38" s="1010"/>
      <c r="L38" s="1010"/>
      <c r="M38" s="1010"/>
      <c r="N38" s="1010"/>
      <c r="O38" s="1010"/>
      <c r="P38" s="1010"/>
      <c r="Q38" s="1010"/>
      <c r="R38" s="1010"/>
      <c r="S38" s="1010"/>
      <c r="T38" s="1010"/>
      <c r="U38" s="1010"/>
      <c r="V38" s="1010"/>
      <c r="W38" s="1011"/>
      <c r="X38" s="25"/>
      <c r="AG38" s="218" t="s">
        <v>348</v>
      </c>
      <c r="AH38" s="218"/>
      <c r="AI38" s="218"/>
    </row>
    <row r="39" spans="1:37" s="11" customFormat="1">
      <c r="A39" s="1009"/>
      <c r="B39" s="1010"/>
      <c r="C39" s="1010"/>
      <c r="D39" s="1010"/>
      <c r="E39" s="1010"/>
      <c r="F39" s="1010"/>
      <c r="G39" s="1010"/>
      <c r="H39" s="1010"/>
      <c r="I39" s="1010"/>
      <c r="J39" s="1010"/>
      <c r="K39" s="1010"/>
      <c r="L39" s="1010"/>
      <c r="M39" s="1010"/>
      <c r="N39" s="1010"/>
      <c r="O39" s="1010"/>
      <c r="P39" s="1010"/>
      <c r="Q39" s="1010"/>
      <c r="R39" s="1010"/>
      <c r="S39" s="1010"/>
      <c r="T39" s="1010"/>
      <c r="U39" s="1010"/>
      <c r="V39" s="1010"/>
      <c r="W39" s="1011"/>
      <c r="X39" s="25"/>
      <c r="AG39" s="37"/>
      <c r="AH39" s="37"/>
      <c r="AI39" s="37"/>
    </row>
    <row r="40" spans="1:37" s="11" customFormat="1">
      <c r="A40" s="1009"/>
      <c r="B40" s="1010"/>
      <c r="C40" s="1010"/>
      <c r="D40" s="1010"/>
      <c r="E40" s="1010"/>
      <c r="F40" s="1010"/>
      <c r="G40" s="1010"/>
      <c r="H40" s="1010"/>
      <c r="I40" s="1010"/>
      <c r="J40" s="1010"/>
      <c r="K40" s="1010"/>
      <c r="L40" s="1010"/>
      <c r="M40" s="1010"/>
      <c r="N40" s="1010"/>
      <c r="O40" s="1010"/>
      <c r="P40" s="1010"/>
      <c r="Q40" s="1010"/>
      <c r="R40" s="1010"/>
      <c r="S40" s="1010"/>
      <c r="T40" s="1010"/>
      <c r="U40" s="1010"/>
      <c r="V40" s="1010"/>
      <c r="W40" s="1011"/>
      <c r="X40" s="25"/>
      <c r="AG40" s="217" t="s">
        <v>349</v>
      </c>
      <c r="AH40" s="217"/>
      <c r="AI40" s="217"/>
    </row>
    <row r="41" spans="1:37" s="11" customFormat="1">
      <c r="A41" s="1009"/>
      <c r="B41" s="1010"/>
      <c r="C41" s="1010"/>
      <c r="D41" s="1010"/>
      <c r="E41" s="1010"/>
      <c r="F41" s="1010"/>
      <c r="G41" s="1010"/>
      <c r="H41" s="1010"/>
      <c r="I41" s="1010"/>
      <c r="J41" s="1010"/>
      <c r="K41" s="1010"/>
      <c r="L41" s="1010"/>
      <c r="M41" s="1010"/>
      <c r="N41" s="1010"/>
      <c r="O41" s="1010"/>
      <c r="P41" s="1010"/>
      <c r="Q41" s="1010"/>
      <c r="R41" s="1010"/>
      <c r="S41" s="1010"/>
      <c r="T41" s="1010"/>
      <c r="U41" s="1010"/>
      <c r="V41" s="1010"/>
      <c r="W41" s="1011"/>
      <c r="X41" s="25"/>
      <c r="AG41" s="37"/>
      <c r="AH41" s="37"/>
      <c r="AI41" s="37"/>
    </row>
    <row r="42" spans="1:37" s="11" customFormat="1">
      <c r="A42" s="1009"/>
      <c r="B42" s="1010"/>
      <c r="C42" s="1010"/>
      <c r="D42" s="1010"/>
      <c r="E42" s="1010"/>
      <c r="F42" s="1010"/>
      <c r="G42" s="1010"/>
      <c r="H42" s="1010"/>
      <c r="I42" s="1010"/>
      <c r="J42" s="1010"/>
      <c r="K42" s="1010"/>
      <c r="L42" s="1010"/>
      <c r="M42" s="1010"/>
      <c r="N42" s="1010"/>
      <c r="O42" s="1010"/>
      <c r="P42" s="1010"/>
      <c r="Q42" s="1010"/>
      <c r="R42" s="1010"/>
      <c r="S42" s="1010"/>
      <c r="T42" s="1010"/>
      <c r="U42" s="1010"/>
      <c r="V42" s="1010"/>
      <c r="W42" s="1011"/>
      <c r="X42" s="25"/>
      <c r="AG42" s="217"/>
      <c r="AH42" s="217"/>
      <c r="AI42" s="217"/>
    </row>
    <row r="43" spans="1:37" s="11" customFormat="1">
      <c r="A43" s="1009"/>
      <c r="B43" s="1010"/>
      <c r="C43" s="1010"/>
      <c r="D43" s="1010"/>
      <c r="E43" s="1010"/>
      <c r="F43" s="1010"/>
      <c r="G43" s="1010"/>
      <c r="H43" s="1010"/>
      <c r="I43" s="1010"/>
      <c r="J43" s="1010"/>
      <c r="K43" s="1010"/>
      <c r="L43" s="1010"/>
      <c r="M43" s="1010"/>
      <c r="N43" s="1010"/>
      <c r="O43" s="1010"/>
      <c r="P43" s="1010"/>
      <c r="Q43" s="1010"/>
      <c r="R43" s="1010"/>
      <c r="S43" s="1010"/>
      <c r="T43" s="1010"/>
      <c r="U43" s="1010"/>
      <c r="V43" s="1010"/>
      <c r="W43" s="1011"/>
      <c r="X43" s="25"/>
    </row>
    <row r="44" spans="1:37" s="11" customFormat="1">
      <c r="A44" s="1009"/>
      <c r="B44" s="1010"/>
      <c r="C44" s="1010"/>
      <c r="D44" s="1010"/>
      <c r="E44" s="1010"/>
      <c r="F44" s="1010"/>
      <c r="G44" s="1010"/>
      <c r="H44" s="1010"/>
      <c r="I44" s="1010"/>
      <c r="J44" s="1010"/>
      <c r="K44" s="1010"/>
      <c r="L44" s="1010"/>
      <c r="M44" s="1010"/>
      <c r="N44" s="1010"/>
      <c r="O44" s="1010"/>
      <c r="P44" s="1010"/>
      <c r="Q44" s="1010"/>
      <c r="R44" s="1010"/>
      <c r="S44" s="1010"/>
      <c r="T44" s="1010"/>
      <c r="U44" s="1010"/>
      <c r="V44" s="1010"/>
      <c r="W44" s="1011"/>
      <c r="X44" s="25"/>
    </row>
    <row r="45" spans="1:37" s="11" customFormat="1">
      <c r="A45" s="1009"/>
      <c r="B45" s="1010"/>
      <c r="C45" s="1010"/>
      <c r="D45" s="1010"/>
      <c r="E45" s="1010"/>
      <c r="F45" s="1010"/>
      <c r="G45" s="1010"/>
      <c r="H45" s="1010"/>
      <c r="I45" s="1010"/>
      <c r="J45" s="1010"/>
      <c r="K45" s="1010"/>
      <c r="L45" s="1010"/>
      <c r="M45" s="1010"/>
      <c r="N45" s="1010"/>
      <c r="O45" s="1010"/>
      <c r="P45" s="1010"/>
      <c r="Q45" s="1010"/>
      <c r="R45" s="1010"/>
      <c r="S45" s="1010"/>
      <c r="T45" s="1010"/>
      <c r="U45" s="1010"/>
      <c r="V45" s="1010"/>
      <c r="W45" s="1011"/>
      <c r="X45" s="432"/>
      <c r="Y45" s="432"/>
      <c r="Z45" s="432"/>
    </row>
    <row r="46" spans="1:37" s="11" customFormat="1">
      <c r="A46" s="1012"/>
      <c r="B46" s="1013"/>
      <c r="C46" s="1013"/>
      <c r="D46" s="1013"/>
      <c r="E46" s="1013"/>
      <c r="F46" s="1013"/>
      <c r="G46" s="1013"/>
      <c r="H46" s="1013"/>
      <c r="I46" s="1013"/>
      <c r="J46" s="1013"/>
      <c r="K46" s="1013"/>
      <c r="L46" s="1013"/>
      <c r="M46" s="1013"/>
      <c r="N46" s="1013"/>
      <c r="O46" s="1013"/>
      <c r="P46" s="1013"/>
      <c r="Q46" s="1013"/>
      <c r="R46" s="1013"/>
      <c r="S46" s="1013"/>
      <c r="T46" s="1013"/>
      <c r="U46" s="1013"/>
      <c r="V46" s="1013"/>
      <c r="W46" s="1014"/>
    </row>
    <row r="47" spans="1:37">
      <c r="AG47" s="11"/>
      <c r="AH47" s="11"/>
      <c r="AI47" s="11"/>
      <c r="AJ47" s="11"/>
      <c r="AK47" s="11"/>
    </row>
    <row r="109" spans="3:3">
      <c r="C109" s="5"/>
    </row>
    <row r="110" spans="3:3">
      <c r="C110" s="5"/>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8" spans="2:17">
      <c r="B228" s="68"/>
      <c r="C228" s="68"/>
      <c r="D228" s="68"/>
      <c r="E228" s="68"/>
      <c r="F228" s="68"/>
      <c r="G228" s="68"/>
      <c r="H228" s="68"/>
      <c r="I228" s="68"/>
      <c r="J228" s="68"/>
      <c r="K228" s="68"/>
      <c r="L228" s="68"/>
      <c r="M228" s="68"/>
      <c r="N228" s="68"/>
      <c r="O228" s="68"/>
      <c r="P228" s="68"/>
      <c r="Q228"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84"/>
    <col min="5" max="5" width="8.69140625" style="184" bestFit="1" customWidth="1"/>
    <col min="6" max="6" width="31" style="184" customWidth="1"/>
    <col min="7" max="8" width="8.84375" style="184"/>
    <col min="9" max="9" width="46.69140625" style="184" customWidth="1"/>
    <col min="10" max="12" width="8.84375" style="184"/>
    <col min="13" max="14" width="1.84375" style="333" customWidth="1"/>
    <col min="15" max="15" width="12.53515625" style="334" customWidth="1"/>
    <col min="16" max="16" width="11" style="334" customWidth="1"/>
    <col min="17" max="17" width="15.84375" style="334" customWidth="1"/>
    <col min="18" max="18" width="13.3046875" style="334" customWidth="1"/>
    <col min="19" max="19" width="20.84375" style="334" bestFit="1" customWidth="1"/>
    <col min="20" max="20" width="15.3046875" style="334" customWidth="1"/>
    <col min="21" max="21" width="18.69140625" style="334" customWidth="1"/>
    <col min="22" max="22" width="15.3046875" style="189" customWidth="1"/>
    <col min="23" max="23" width="12.3046875" style="189" customWidth="1"/>
    <col min="24" max="16384" width="8.84375" style="184"/>
  </cols>
  <sheetData>
    <row r="1" spans="1:23">
      <c r="A1" s="409"/>
      <c r="B1" s="409"/>
      <c r="C1" s="409"/>
      <c r="D1" s="409"/>
      <c r="E1" s="409"/>
      <c r="F1" s="409"/>
      <c r="G1" s="409"/>
      <c r="H1" s="409"/>
      <c r="I1" s="409"/>
      <c r="J1" s="409"/>
      <c r="K1" s="409"/>
      <c r="L1" s="409"/>
      <c r="O1" s="408" t="s">
        <v>622</v>
      </c>
      <c r="P1" s="408"/>
      <c r="Q1" s="408"/>
      <c r="R1" s="408"/>
      <c r="S1" s="408"/>
      <c r="T1" s="408"/>
      <c r="U1" s="408"/>
      <c r="V1" s="408"/>
      <c r="W1" s="408"/>
    </row>
    <row r="2" spans="1:23" ht="50.15">
      <c r="A2" s="345"/>
      <c r="B2" s="345"/>
      <c r="C2" s="345"/>
      <c r="D2" s="345"/>
      <c r="E2" s="345"/>
      <c r="F2" s="345"/>
      <c r="G2" s="345"/>
      <c r="H2" s="345"/>
      <c r="I2" s="345"/>
      <c r="J2" s="345"/>
      <c r="K2" s="345"/>
      <c r="L2" s="345" t="s">
        <v>618</v>
      </c>
      <c r="M2" s="346"/>
      <c r="N2" s="346"/>
      <c r="O2" s="345" t="s">
        <v>625</v>
      </c>
      <c r="P2" s="345" t="s">
        <v>626</v>
      </c>
      <c r="Q2" s="345" t="s">
        <v>627</v>
      </c>
      <c r="R2" s="345" t="s">
        <v>628</v>
      </c>
      <c r="S2" s="410" t="s">
        <v>629</v>
      </c>
      <c r="T2" s="410"/>
      <c r="U2" s="345" t="s">
        <v>630</v>
      </c>
      <c r="V2" s="345" t="s">
        <v>631</v>
      </c>
      <c r="W2" s="345" t="s">
        <v>632</v>
      </c>
    </row>
    <row r="3" spans="1:23" ht="149.25" customHeight="1">
      <c r="A3" s="350"/>
      <c r="B3" s="341"/>
      <c r="C3" s="341"/>
      <c r="D3" s="341"/>
      <c r="E3" s="341"/>
      <c r="F3" s="341"/>
      <c r="G3" s="341"/>
      <c r="H3" s="341"/>
      <c r="I3" s="341"/>
      <c r="J3" s="341"/>
      <c r="K3" s="341"/>
      <c r="L3" s="341"/>
      <c r="M3" s="340"/>
      <c r="N3" s="340"/>
      <c r="O3" s="341" t="str">
        <f>IF(A3&lt;&gt;"",A3,O2)</f>
        <v>Resource Concern Category</v>
      </c>
      <c r="P3" s="341" t="str">
        <f t="shared" ref="P3" si="0">IF(B3&lt;&gt;"",B3,"")</f>
        <v/>
      </c>
      <c r="Q3" s="341" t="str">
        <f t="shared" ref="Q3" si="1">IF(C3&lt;&gt;"",C3,"")</f>
        <v/>
      </c>
      <c r="R3" s="347" t="str">
        <f>IF(ISNUMBER(SEARCH("Alert",F3)),"Not Met",IF((D3+E3)&lt;K3,"Not Met","Met"))</f>
        <v>Met</v>
      </c>
      <c r="S3" s="347" t="str">
        <f>IF(H3&lt;0,"No Improvement",IF(H3&gt;=40,"Substantial Improvement",IF(H3&gt;=20,"Moderate Improvement",IF(H3&gt;0,"Slight Improvement","No Improvement"))))</f>
        <v>No Improvement</v>
      </c>
      <c r="T3" s="348">
        <f>H3</f>
        <v>0</v>
      </c>
      <c r="U3" s="347" t="str">
        <f>IF(ISNUMBER(SEARCH("Alert",I3)),"Not Met",IF((D3+E3+H3)&gt;=K3,"Met","Not Met"))</f>
        <v>Met</v>
      </c>
      <c r="V3" s="347" t="str">
        <f t="shared" ref="V3" si="2">IF((G3) = "---","---","Yes")</f>
        <v>Yes</v>
      </c>
      <c r="W3" s="347" t="str">
        <f t="shared" ref="W3" si="3">IF((J3) = "---","---","Yes")</f>
        <v>Yes</v>
      </c>
    </row>
    <row r="4" spans="1:23" ht="116.25" customHeight="1">
      <c r="A4" s="351"/>
      <c r="B4" s="339"/>
      <c r="C4" s="339"/>
      <c r="D4" s="339"/>
      <c r="E4" s="339"/>
      <c r="F4" s="339"/>
      <c r="G4" s="339"/>
      <c r="H4" s="339"/>
      <c r="I4" s="339"/>
      <c r="J4" s="339"/>
      <c r="K4" s="339"/>
      <c r="L4" s="339"/>
      <c r="M4" s="340"/>
      <c r="N4" s="340"/>
      <c r="O4" s="341" t="str">
        <f t="shared" ref="O4:O67" si="4">IF(A4&lt;&gt;"",A4,O3)</f>
        <v>Resource Concern Category</v>
      </c>
      <c r="P4" s="341" t="str">
        <f t="shared" ref="P4:P67" si="5">IF(B4&lt;&gt;"",B4,"")</f>
        <v/>
      </c>
      <c r="Q4" s="341" t="str">
        <f t="shared" ref="Q4:Q67" si="6">IF(C4&lt;&gt;"",C4,"")</f>
        <v/>
      </c>
      <c r="R4" s="347" t="str">
        <f t="shared" ref="R4:R67" si="7">IF(ISNUMBER(SEARCH("Alert",F4)),"Not Met",IF((D4+E4)&lt;K4,"Not Met","Met"))</f>
        <v>Met</v>
      </c>
      <c r="S4" s="347" t="str">
        <f t="shared" ref="S4:S67" si="8">IF(H4&lt;0,"No Improvement",IF(H4&gt;=40,"Substantial Improvement",IF(H4&gt;=20,"Moderate Improvement",IF(H4&gt;0,"Slight Improvement","No Improvement"))))</f>
        <v>No Improvement</v>
      </c>
      <c r="T4" s="348">
        <f t="shared" ref="T4:T67" si="9">H4</f>
        <v>0</v>
      </c>
      <c r="U4" s="347" t="str">
        <f t="shared" ref="U4:U67" si="10">IF(ISNUMBER(SEARCH("Alert",I4)),"Not Met",IF((D4+E4+H4)&gt;=K4,"Met","Not Met"))</f>
        <v>Met</v>
      </c>
      <c r="V4" s="347" t="str">
        <f t="shared" ref="V4:V67" si="11">IF((G4) = "---","---","Yes")</f>
        <v>Yes</v>
      </c>
      <c r="W4" s="347" t="str">
        <f t="shared" ref="W4:W67" si="12">IF((J4) = "---","---","Yes")</f>
        <v>Yes</v>
      </c>
    </row>
    <row r="5" spans="1:23" ht="132.75" customHeight="1">
      <c r="A5" s="351"/>
      <c r="B5" s="341"/>
      <c r="C5" s="341"/>
      <c r="D5" s="341"/>
      <c r="E5" s="341"/>
      <c r="F5" s="341"/>
      <c r="G5" s="341"/>
      <c r="H5" s="341"/>
      <c r="I5" s="341"/>
      <c r="J5" s="341"/>
      <c r="K5" s="341"/>
      <c r="L5" s="341"/>
      <c r="M5" s="340"/>
      <c r="N5" s="340"/>
      <c r="O5" s="341" t="str">
        <f t="shared" si="4"/>
        <v>Resource Concern Category</v>
      </c>
      <c r="P5" s="341" t="str">
        <f t="shared" si="5"/>
        <v/>
      </c>
      <c r="Q5" s="341" t="str">
        <f t="shared" si="6"/>
        <v/>
      </c>
      <c r="R5" s="347" t="str">
        <f t="shared" si="7"/>
        <v>Met</v>
      </c>
      <c r="S5" s="347" t="str">
        <f t="shared" si="8"/>
        <v>No Improvement</v>
      </c>
      <c r="T5" s="348">
        <f t="shared" si="9"/>
        <v>0</v>
      </c>
      <c r="U5" s="347" t="str">
        <f t="shared" si="10"/>
        <v>Met</v>
      </c>
      <c r="V5" s="347" t="str">
        <f t="shared" si="11"/>
        <v>Yes</v>
      </c>
      <c r="W5" s="347" t="str">
        <f t="shared" si="12"/>
        <v>Yes</v>
      </c>
    </row>
    <row r="6" spans="1:23" ht="149.25" customHeight="1">
      <c r="A6" s="351"/>
      <c r="B6" s="339"/>
      <c r="C6" s="339"/>
      <c r="D6" s="339"/>
      <c r="E6" s="339"/>
      <c r="F6" s="339"/>
      <c r="G6" s="339"/>
      <c r="H6" s="339"/>
      <c r="I6" s="339"/>
      <c r="J6" s="339"/>
      <c r="K6" s="339"/>
      <c r="L6" s="339"/>
      <c r="M6" s="340"/>
      <c r="N6" s="340"/>
      <c r="O6" s="341" t="str">
        <f t="shared" si="4"/>
        <v>Resource Concern Category</v>
      </c>
      <c r="P6" s="341" t="str">
        <f t="shared" si="5"/>
        <v/>
      </c>
      <c r="Q6" s="341" t="str">
        <f t="shared" si="6"/>
        <v/>
      </c>
      <c r="R6" s="347" t="str">
        <f t="shared" si="7"/>
        <v>Met</v>
      </c>
      <c r="S6" s="347" t="str">
        <f t="shared" si="8"/>
        <v>No Improvement</v>
      </c>
      <c r="T6" s="348">
        <f t="shared" si="9"/>
        <v>0</v>
      </c>
      <c r="U6" s="347" t="str">
        <f t="shared" si="10"/>
        <v>Met</v>
      </c>
      <c r="V6" s="347" t="str">
        <f t="shared" si="11"/>
        <v>Yes</v>
      </c>
      <c r="W6" s="347" t="str">
        <f t="shared" si="12"/>
        <v>Yes</v>
      </c>
    </row>
    <row r="7" spans="1:23" ht="116.25" customHeight="1">
      <c r="A7" s="351"/>
      <c r="B7" s="341"/>
      <c r="C7" s="341"/>
      <c r="D7" s="341"/>
      <c r="E7" s="341"/>
      <c r="F7" s="341"/>
      <c r="G7" s="341"/>
      <c r="H7" s="341"/>
      <c r="I7" s="341"/>
      <c r="J7" s="341"/>
      <c r="K7" s="341"/>
      <c r="L7" s="341"/>
      <c r="M7" s="340"/>
      <c r="N7" s="340"/>
      <c r="O7" s="341" t="str">
        <f t="shared" si="4"/>
        <v>Resource Concern Category</v>
      </c>
      <c r="P7" s="341" t="str">
        <f t="shared" si="5"/>
        <v/>
      </c>
      <c r="Q7" s="341" t="str">
        <f t="shared" si="6"/>
        <v/>
      </c>
      <c r="R7" s="347" t="str">
        <f t="shared" si="7"/>
        <v>Met</v>
      </c>
      <c r="S7" s="347" t="str">
        <f t="shared" si="8"/>
        <v>No Improvement</v>
      </c>
      <c r="T7" s="348">
        <f t="shared" si="9"/>
        <v>0</v>
      </c>
      <c r="U7" s="347" t="str">
        <f t="shared" si="10"/>
        <v>Met</v>
      </c>
      <c r="V7" s="347" t="str">
        <f t="shared" si="11"/>
        <v>Yes</v>
      </c>
      <c r="W7" s="347" t="str">
        <f t="shared" si="12"/>
        <v>Yes</v>
      </c>
    </row>
    <row r="8" spans="1:23" ht="99.75" customHeight="1">
      <c r="A8" s="351"/>
      <c r="B8" s="339"/>
      <c r="C8" s="339"/>
      <c r="D8" s="339"/>
      <c r="E8" s="339"/>
      <c r="F8" s="339"/>
      <c r="G8" s="339"/>
      <c r="H8" s="339"/>
      <c r="I8" s="339"/>
      <c r="J8" s="339"/>
      <c r="K8" s="339"/>
      <c r="L8" s="339"/>
      <c r="M8" s="340"/>
      <c r="N8" s="340"/>
      <c r="O8" s="341" t="str">
        <f t="shared" si="4"/>
        <v>Resource Concern Category</v>
      </c>
      <c r="P8" s="341" t="str">
        <f t="shared" si="5"/>
        <v/>
      </c>
      <c r="Q8" s="341" t="str">
        <f t="shared" si="6"/>
        <v/>
      </c>
      <c r="R8" s="347" t="str">
        <f t="shared" si="7"/>
        <v>Met</v>
      </c>
      <c r="S8" s="347" t="str">
        <f t="shared" si="8"/>
        <v>No Improvement</v>
      </c>
      <c r="T8" s="348">
        <f t="shared" si="9"/>
        <v>0</v>
      </c>
      <c r="U8" s="347" t="str">
        <f t="shared" si="10"/>
        <v>Met</v>
      </c>
      <c r="V8" s="347" t="str">
        <f t="shared" si="11"/>
        <v>Yes</v>
      </c>
      <c r="W8" s="347" t="str">
        <f t="shared" si="12"/>
        <v>Yes</v>
      </c>
    </row>
    <row r="9" spans="1:23" ht="99.75" customHeight="1">
      <c r="A9" s="351"/>
      <c r="B9" s="341"/>
      <c r="C9" s="341"/>
      <c r="D9" s="341"/>
      <c r="E9" s="341"/>
      <c r="F9" s="341"/>
      <c r="G9" s="341"/>
      <c r="H9" s="341"/>
      <c r="I9" s="341"/>
      <c r="J9" s="341"/>
      <c r="K9" s="341"/>
      <c r="L9" s="341"/>
      <c r="M9" s="340"/>
      <c r="N9" s="340"/>
      <c r="O9" s="341" t="str">
        <f t="shared" si="4"/>
        <v>Resource Concern Category</v>
      </c>
      <c r="P9" s="341" t="str">
        <f t="shared" si="5"/>
        <v/>
      </c>
      <c r="Q9" s="341" t="str">
        <f t="shared" si="6"/>
        <v/>
      </c>
      <c r="R9" s="347" t="str">
        <f t="shared" si="7"/>
        <v>Met</v>
      </c>
      <c r="S9" s="347" t="str">
        <f t="shared" si="8"/>
        <v>No Improvement</v>
      </c>
      <c r="T9" s="348">
        <f t="shared" si="9"/>
        <v>0</v>
      </c>
      <c r="U9" s="347" t="str">
        <f t="shared" si="10"/>
        <v>Met</v>
      </c>
      <c r="V9" s="347" t="str">
        <f t="shared" si="11"/>
        <v>Yes</v>
      </c>
      <c r="W9" s="347" t="str">
        <f t="shared" si="12"/>
        <v>Yes</v>
      </c>
    </row>
    <row r="10" spans="1:23" ht="99.75" customHeight="1">
      <c r="A10" s="351"/>
      <c r="B10" s="339"/>
      <c r="C10" s="339"/>
      <c r="D10" s="339"/>
      <c r="E10" s="339"/>
      <c r="F10" s="339"/>
      <c r="G10" s="339"/>
      <c r="H10" s="339"/>
      <c r="I10" s="339"/>
      <c r="J10" s="339"/>
      <c r="K10" s="339"/>
      <c r="L10" s="339"/>
      <c r="M10" s="340"/>
      <c r="N10" s="340"/>
      <c r="O10" s="341" t="str">
        <f t="shared" si="4"/>
        <v>Resource Concern Category</v>
      </c>
      <c r="P10" s="341" t="str">
        <f t="shared" si="5"/>
        <v/>
      </c>
      <c r="Q10" s="341" t="str">
        <f t="shared" si="6"/>
        <v/>
      </c>
      <c r="R10" s="347" t="str">
        <f t="shared" si="7"/>
        <v>Met</v>
      </c>
      <c r="S10" s="347" t="str">
        <f t="shared" si="8"/>
        <v>No Improvement</v>
      </c>
      <c r="T10" s="348">
        <f t="shared" si="9"/>
        <v>0</v>
      </c>
      <c r="U10" s="347" t="str">
        <f t="shared" si="10"/>
        <v>Met</v>
      </c>
      <c r="V10" s="347" t="str">
        <f t="shared" si="11"/>
        <v>Yes</v>
      </c>
      <c r="W10" s="347" t="str">
        <f t="shared" si="12"/>
        <v>Yes</v>
      </c>
    </row>
    <row r="11" spans="1:23" ht="99.75" customHeight="1">
      <c r="A11" s="351"/>
      <c r="B11" s="341"/>
      <c r="C11" s="341"/>
      <c r="D11" s="341"/>
      <c r="E11" s="341"/>
      <c r="F11" s="341"/>
      <c r="G11" s="341"/>
      <c r="H11" s="341"/>
      <c r="I11" s="341"/>
      <c r="J11" s="341"/>
      <c r="K11" s="341"/>
      <c r="L11" s="341"/>
      <c r="M11" s="340"/>
      <c r="N11" s="340"/>
      <c r="O11" s="341" t="str">
        <f t="shared" si="4"/>
        <v>Resource Concern Category</v>
      </c>
      <c r="P11" s="341" t="str">
        <f t="shared" si="5"/>
        <v/>
      </c>
      <c r="Q11" s="341" t="str">
        <f t="shared" si="6"/>
        <v/>
      </c>
      <c r="R11" s="347" t="str">
        <f t="shared" si="7"/>
        <v>Met</v>
      </c>
      <c r="S11" s="347" t="str">
        <f t="shared" si="8"/>
        <v>No Improvement</v>
      </c>
      <c r="T11" s="348">
        <f t="shared" si="9"/>
        <v>0</v>
      </c>
      <c r="U11" s="347" t="str">
        <f t="shared" si="10"/>
        <v>Met</v>
      </c>
      <c r="V11" s="347" t="str">
        <f t="shared" si="11"/>
        <v>Yes</v>
      </c>
      <c r="W11" s="347" t="str">
        <f t="shared" si="12"/>
        <v>Yes</v>
      </c>
    </row>
    <row r="12" spans="1:23" ht="99.75" customHeight="1">
      <c r="A12" s="351"/>
      <c r="B12" s="339"/>
      <c r="C12" s="339"/>
      <c r="D12" s="339"/>
      <c r="E12" s="339"/>
      <c r="F12" s="339"/>
      <c r="G12" s="339"/>
      <c r="H12" s="339"/>
      <c r="I12" s="339"/>
      <c r="J12" s="339"/>
      <c r="K12" s="339"/>
      <c r="L12" s="339"/>
      <c r="M12" s="340"/>
      <c r="N12" s="340"/>
      <c r="O12" s="341" t="str">
        <f t="shared" si="4"/>
        <v>Resource Concern Category</v>
      </c>
      <c r="P12" s="341" t="str">
        <f t="shared" si="5"/>
        <v/>
      </c>
      <c r="Q12" s="341" t="str">
        <f t="shared" si="6"/>
        <v/>
      </c>
      <c r="R12" s="347" t="str">
        <f t="shared" si="7"/>
        <v>Met</v>
      </c>
      <c r="S12" s="347" t="str">
        <f t="shared" si="8"/>
        <v>No Improvement</v>
      </c>
      <c r="T12" s="348">
        <f t="shared" si="9"/>
        <v>0</v>
      </c>
      <c r="U12" s="347" t="str">
        <f t="shared" si="10"/>
        <v>Met</v>
      </c>
      <c r="V12" s="347" t="str">
        <f t="shared" si="11"/>
        <v>Yes</v>
      </c>
      <c r="W12" s="347" t="str">
        <f t="shared" si="12"/>
        <v>Yes</v>
      </c>
    </row>
    <row r="13" spans="1:23" ht="99.75" customHeight="1">
      <c r="A13" s="351"/>
      <c r="B13" s="341"/>
      <c r="C13" s="341"/>
      <c r="D13" s="341"/>
      <c r="E13" s="341"/>
      <c r="F13" s="341"/>
      <c r="G13" s="341"/>
      <c r="H13" s="341"/>
      <c r="I13" s="341"/>
      <c r="J13" s="341"/>
      <c r="K13" s="341"/>
      <c r="L13" s="341"/>
      <c r="M13" s="340"/>
      <c r="N13" s="340"/>
      <c r="O13" s="341" t="str">
        <f t="shared" si="4"/>
        <v>Resource Concern Category</v>
      </c>
      <c r="P13" s="341" t="str">
        <f t="shared" si="5"/>
        <v/>
      </c>
      <c r="Q13" s="341" t="str">
        <f t="shared" si="6"/>
        <v/>
      </c>
      <c r="R13" s="347" t="str">
        <f t="shared" si="7"/>
        <v>Met</v>
      </c>
      <c r="S13" s="347" t="str">
        <f t="shared" si="8"/>
        <v>No Improvement</v>
      </c>
      <c r="T13" s="348">
        <f t="shared" si="9"/>
        <v>0</v>
      </c>
      <c r="U13" s="347" t="str">
        <f t="shared" si="10"/>
        <v>Met</v>
      </c>
      <c r="V13" s="347" t="str">
        <f t="shared" si="11"/>
        <v>Yes</v>
      </c>
      <c r="W13" s="347" t="str">
        <f t="shared" si="12"/>
        <v>Yes</v>
      </c>
    </row>
    <row r="14" spans="1:23" ht="83.25" customHeight="1">
      <c r="A14" s="351"/>
      <c r="B14" s="339"/>
      <c r="C14" s="339"/>
      <c r="D14" s="339"/>
      <c r="E14" s="339"/>
      <c r="F14" s="339"/>
      <c r="G14" s="339"/>
      <c r="H14" s="339"/>
      <c r="I14" s="339"/>
      <c r="J14" s="339"/>
      <c r="K14" s="339"/>
      <c r="L14" s="339"/>
      <c r="M14" s="340"/>
      <c r="N14" s="340"/>
      <c r="O14" s="341" t="str">
        <f t="shared" si="4"/>
        <v>Resource Concern Category</v>
      </c>
      <c r="P14" s="341" t="str">
        <f t="shared" si="5"/>
        <v/>
      </c>
      <c r="Q14" s="341" t="str">
        <f t="shared" si="6"/>
        <v/>
      </c>
      <c r="R14" s="347" t="str">
        <f t="shared" si="7"/>
        <v>Met</v>
      </c>
      <c r="S14" s="347" t="str">
        <f t="shared" si="8"/>
        <v>No Improvement</v>
      </c>
      <c r="T14" s="348">
        <f t="shared" si="9"/>
        <v>0</v>
      </c>
      <c r="U14" s="347" t="str">
        <f t="shared" si="10"/>
        <v>Met</v>
      </c>
      <c r="V14" s="347" t="str">
        <f t="shared" si="11"/>
        <v>Yes</v>
      </c>
      <c r="W14" s="347" t="str">
        <f t="shared" si="12"/>
        <v>Yes</v>
      </c>
    </row>
    <row r="15" spans="1:23" ht="116.25" customHeight="1">
      <c r="A15" s="351"/>
      <c r="B15" s="341"/>
      <c r="C15" s="341"/>
      <c r="D15" s="341"/>
      <c r="E15" s="341"/>
      <c r="F15" s="341"/>
      <c r="G15" s="341"/>
      <c r="H15" s="341"/>
      <c r="I15" s="341"/>
      <c r="J15" s="341"/>
      <c r="K15" s="341"/>
      <c r="L15" s="341"/>
      <c r="M15" s="340"/>
      <c r="N15" s="340"/>
      <c r="O15" s="341" t="str">
        <f t="shared" si="4"/>
        <v>Resource Concern Category</v>
      </c>
      <c r="P15" s="341" t="str">
        <f t="shared" si="5"/>
        <v/>
      </c>
      <c r="Q15" s="341" t="str">
        <f t="shared" si="6"/>
        <v/>
      </c>
      <c r="R15" s="347" t="str">
        <f t="shared" si="7"/>
        <v>Met</v>
      </c>
      <c r="S15" s="347" t="str">
        <f t="shared" si="8"/>
        <v>No Improvement</v>
      </c>
      <c r="T15" s="348">
        <f t="shared" si="9"/>
        <v>0</v>
      </c>
      <c r="U15" s="347" t="str">
        <f t="shared" si="10"/>
        <v>Met</v>
      </c>
      <c r="V15" s="347" t="str">
        <f t="shared" si="11"/>
        <v>Yes</v>
      </c>
      <c r="W15" s="347" t="str">
        <f t="shared" si="12"/>
        <v>Yes</v>
      </c>
    </row>
    <row r="16" spans="1:23" ht="83.25" customHeight="1">
      <c r="A16" s="351"/>
      <c r="B16" s="339"/>
      <c r="C16" s="339"/>
      <c r="D16" s="339"/>
      <c r="E16" s="339"/>
      <c r="F16" s="339"/>
      <c r="G16" s="339"/>
      <c r="H16" s="339"/>
      <c r="I16" s="339"/>
      <c r="J16" s="339"/>
      <c r="K16" s="339"/>
      <c r="L16" s="339"/>
      <c r="M16" s="340"/>
      <c r="N16" s="340"/>
      <c r="O16" s="341" t="str">
        <f t="shared" si="4"/>
        <v>Resource Concern Category</v>
      </c>
      <c r="P16" s="341" t="str">
        <f t="shared" si="5"/>
        <v/>
      </c>
      <c r="Q16" s="341" t="str">
        <f t="shared" si="6"/>
        <v/>
      </c>
      <c r="R16" s="347" t="str">
        <f t="shared" si="7"/>
        <v>Met</v>
      </c>
      <c r="S16" s="347" t="str">
        <f t="shared" si="8"/>
        <v>No Improvement</v>
      </c>
      <c r="T16" s="348">
        <f t="shared" si="9"/>
        <v>0</v>
      </c>
      <c r="U16" s="347" t="str">
        <f t="shared" si="10"/>
        <v>Met</v>
      </c>
      <c r="V16" s="347" t="str">
        <f t="shared" si="11"/>
        <v>Yes</v>
      </c>
      <c r="W16" s="347" t="str">
        <f t="shared" si="12"/>
        <v>Yes</v>
      </c>
    </row>
    <row r="17" spans="1:23" ht="83.25" customHeight="1">
      <c r="A17" s="351"/>
      <c r="B17" s="341"/>
      <c r="C17" s="341"/>
      <c r="D17" s="341"/>
      <c r="E17" s="341"/>
      <c r="F17" s="341"/>
      <c r="G17" s="341"/>
      <c r="H17" s="341"/>
      <c r="I17" s="341"/>
      <c r="J17" s="341"/>
      <c r="K17" s="341"/>
      <c r="L17" s="341"/>
      <c r="M17" s="340"/>
      <c r="N17" s="340"/>
      <c r="O17" s="341" t="str">
        <f t="shared" si="4"/>
        <v>Resource Concern Category</v>
      </c>
      <c r="P17" s="341" t="str">
        <f t="shared" si="5"/>
        <v/>
      </c>
      <c r="Q17" s="341" t="str">
        <f t="shared" si="6"/>
        <v/>
      </c>
      <c r="R17" s="347" t="str">
        <f t="shared" si="7"/>
        <v>Met</v>
      </c>
      <c r="S17" s="347" t="str">
        <f t="shared" si="8"/>
        <v>No Improvement</v>
      </c>
      <c r="T17" s="348">
        <f t="shared" si="9"/>
        <v>0</v>
      </c>
      <c r="U17" s="347" t="str">
        <f t="shared" si="10"/>
        <v>Met</v>
      </c>
      <c r="V17" s="347" t="str">
        <f t="shared" si="11"/>
        <v>Yes</v>
      </c>
      <c r="W17" s="347" t="str">
        <f t="shared" si="12"/>
        <v>Yes</v>
      </c>
    </row>
    <row r="18" spans="1:23" ht="149.25" customHeight="1">
      <c r="A18" s="351"/>
      <c r="B18" s="339"/>
      <c r="C18" s="339"/>
      <c r="D18" s="339"/>
      <c r="E18" s="339"/>
      <c r="F18" s="339"/>
      <c r="G18" s="339"/>
      <c r="H18" s="339"/>
      <c r="I18" s="339"/>
      <c r="J18" s="339"/>
      <c r="K18" s="339"/>
      <c r="L18" s="339"/>
      <c r="M18" s="340"/>
      <c r="N18" s="340"/>
      <c r="O18" s="341" t="str">
        <f t="shared" si="4"/>
        <v>Resource Concern Category</v>
      </c>
      <c r="P18" s="341" t="str">
        <f t="shared" si="5"/>
        <v/>
      </c>
      <c r="Q18" s="341" t="str">
        <f t="shared" si="6"/>
        <v/>
      </c>
      <c r="R18" s="347" t="str">
        <f t="shared" si="7"/>
        <v>Met</v>
      </c>
      <c r="S18" s="347" t="str">
        <f t="shared" si="8"/>
        <v>No Improvement</v>
      </c>
      <c r="T18" s="348">
        <f t="shared" si="9"/>
        <v>0</v>
      </c>
      <c r="U18" s="347" t="str">
        <f t="shared" si="10"/>
        <v>Met</v>
      </c>
      <c r="V18" s="347" t="str">
        <f t="shared" si="11"/>
        <v>Yes</v>
      </c>
      <c r="W18" s="347" t="str">
        <f t="shared" si="12"/>
        <v>Yes</v>
      </c>
    </row>
    <row r="19" spans="1:23" ht="149.25" customHeight="1">
      <c r="A19" s="351"/>
      <c r="B19" s="341"/>
      <c r="C19" s="341"/>
      <c r="D19" s="341"/>
      <c r="E19" s="341"/>
      <c r="F19" s="341"/>
      <c r="G19" s="341"/>
      <c r="H19" s="341"/>
      <c r="I19" s="341"/>
      <c r="J19" s="341"/>
      <c r="K19" s="341"/>
      <c r="L19" s="341"/>
      <c r="M19" s="340"/>
      <c r="N19" s="340"/>
      <c r="O19" s="341" t="str">
        <f t="shared" si="4"/>
        <v>Resource Concern Category</v>
      </c>
      <c r="P19" s="341" t="str">
        <f t="shared" si="5"/>
        <v/>
      </c>
      <c r="Q19" s="341" t="str">
        <f t="shared" si="6"/>
        <v/>
      </c>
      <c r="R19" s="347" t="str">
        <f t="shared" si="7"/>
        <v>Met</v>
      </c>
      <c r="S19" s="347" t="str">
        <f t="shared" si="8"/>
        <v>No Improvement</v>
      </c>
      <c r="T19" s="348">
        <f t="shared" si="9"/>
        <v>0</v>
      </c>
      <c r="U19" s="347" t="str">
        <f t="shared" si="10"/>
        <v>Met</v>
      </c>
      <c r="V19" s="347" t="str">
        <f t="shared" si="11"/>
        <v>Yes</v>
      </c>
      <c r="W19" s="347" t="str">
        <f t="shared" si="12"/>
        <v>Yes</v>
      </c>
    </row>
    <row r="20" spans="1:23" ht="149.25" customHeight="1">
      <c r="A20" s="351"/>
      <c r="B20" s="339"/>
      <c r="C20" s="339"/>
      <c r="D20" s="339"/>
      <c r="E20" s="339"/>
      <c r="F20" s="339"/>
      <c r="G20" s="339"/>
      <c r="H20" s="339"/>
      <c r="I20" s="339"/>
      <c r="J20" s="339"/>
      <c r="K20" s="339"/>
      <c r="L20" s="339"/>
      <c r="M20" s="340"/>
      <c r="N20" s="340"/>
      <c r="O20" s="341" t="str">
        <f t="shared" si="4"/>
        <v>Resource Concern Category</v>
      </c>
      <c r="P20" s="341" t="str">
        <f t="shared" si="5"/>
        <v/>
      </c>
      <c r="Q20" s="341" t="str">
        <f t="shared" si="6"/>
        <v/>
      </c>
      <c r="R20" s="347" t="str">
        <f t="shared" si="7"/>
        <v>Met</v>
      </c>
      <c r="S20" s="347" t="str">
        <f t="shared" si="8"/>
        <v>No Improvement</v>
      </c>
      <c r="T20" s="348">
        <f t="shared" si="9"/>
        <v>0</v>
      </c>
      <c r="U20" s="347" t="str">
        <f t="shared" si="10"/>
        <v>Met</v>
      </c>
      <c r="V20" s="347" t="str">
        <f t="shared" si="11"/>
        <v>Yes</v>
      </c>
      <c r="W20" s="347" t="str">
        <f t="shared" si="12"/>
        <v>Yes</v>
      </c>
    </row>
    <row r="21" spans="1:23" ht="149.25" customHeight="1">
      <c r="A21" s="351"/>
      <c r="B21" s="341"/>
      <c r="C21" s="341"/>
      <c r="D21" s="341"/>
      <c r="E21" s="341"/>
      <c r="F21" s="341"/>
      <c r="G21" s="341"/>
      <c r="H21" s="341"/>
      <c r="I21" s="341"/>
      <c r="J21" s="341"/>
      <c r="K21" s="341"/>
      <c r="L21" s="341"/>
      <c r="M21" s="340"/>
      <c r="N21" s="340"/>
      <c r="O21" s="341" t="str">
        <f t="shared" si="4"/>
        <v>Resource Concern Category</v>
      </c>
      <c r="P21" s="341" t="str">
        <f t="shared" si="5"/>
        <v/>
      </c>
      <c r="Q21" s="341" t="str">
        <f t="shared" si="6"/>
        <v/>
      </c>
      <c r="R21" s="347" t="str">
        <f t="shared" si="7"/>
        <v>Met</v>
      </c>
      <c r="S21" s="347" t="str">
        <f t="shared" si="8"/>
        <v>No Improvement</v>
      </c>
      <c r="T21" s="348">
        <f t="shared" si="9"/>
        <v>0</v>
      </c>
      <c r="U21" s="347" t="str">
        <f t="shared" si="10"/>
        <v>Met</v>
      </c>
      <c r="V21" s="347" t="str">
        <f t="shared" si="11"/>
        <v>Yes</v>
      </c>
      <c r="W21" s="347" t="str">
        <f t="shared" si="12"/>
        <v>Yes</v>
      </c>
    </row>
    <row r="22" spans="1:23" ht="149.25" customHeight="1">
      <c r="A22" s="351"/>
      <c r="B22" s="339"/>
      <c r="C22" s="339"/>
      <c r="D22" s="339"/>
      <c r="E22" s="339"/>
      <c r="F22" s="339"/>
      <c r="G22" s="339"/>
      <c r="H22" s="339"/>
      <c r="I22" s="339"/>
      <c r="J22" s="339"/>
      <c r="K22" s="339"/>
      <c r="L22" s="339"/>
      <c r="M22" s="340"/>
      <c r="N22" s="340"/>
      <c r="O22" s="341" t="str">
        <f t="shared" si="4"/>
        <v>Resource Concern Category</v>
      </c>
      <c r="P22" s="341" t="str">
        <f t="shared" si="5"/>
        <v/>
      </c>
      <c r="Q22" s="341" t="str">
        <f t="shared" si="6"/>
        <v/>
      </c>
      <c r="R22" s="347" t="str">
        <f t="shared" si="7"/>
        <v>Met</v>
      </c>
      <c r="S22" s="347" t="str">
        <f t="shared" si="8"/>
        <v>No Improvement</v>
      </c>
      <c r="T22" s="348">
        <f t="shared" si="9"/>
        <v>0</v>
      </c>
      <c r="U22" s="347" t="str">
        <f t="shared" si="10"/>
        <v>Met</v>
      </c>
      <c r="V22" s="347" t="str">
        <f t="shared" si="11"/>
        <v>Yes</v>
      </c>
      <c r="W22" s="347" t="str">
        <f t="shared" si="12"/>
        <v>Yes</v>
      </c>
    </row>
    <row r="23" spans="1:23" ht="149.25" customHeight="1">
      <c r="A23" s="351"/>
      <c r="B23" s="341"/>
      <c r="C23" s="341"/>
      <c r="D23" s="341"/>
      <c r="E23" s="341"/>
      <c r="F23" s="341"/>
      <c r="G23" s="341"/>
      <c r="H23" s="341"/>
      <c r="I23" s="341"/>
      <c r="J23" s="341"/>
      <c r="K23" s="341"/>
      <c r="L23" s="341"/>
      <c r="M23" s="340"/>
      <c r="N23" s="340"/>
      <c r="O23" s="341" t="str">
        <f t="shared" si="4"/>
        <v>Resource Concern Category</v>
      </c>
      <c r="P23" s="341" t="str">
        <f t="shared" si="5"/>
        <v/>
      </c>
      <c r="Q23" s="341" t="str">
        <f t="shared" si="6"/>
        <v/>
      </c>
      <c r="R23" s="347" t="str">
        <f t="shared" si="7"/>
        <v>Met</v>
      </c>
      <c r="S23" s="347" t="str">
        <f t="shared" si="8"/>
        <v>No Improvement</v>
      </c>
      <c r="T23" s="348">
        <f t="shared" si="9"/>
        <v>0</v>
      </c>
      <c r="U23" s="347" t="str">
        <f t="shared" si="10"/>
        <v>Met</v>
      </c>
      <c r="V23" s="347" t="str">
        <f t="shared" si="11"/>
        <v>Yes</v>
      </c>
      <c r="W23" s="347" t="str">
        <f t="shared" si="12"/>
        <v>Yes</v>
      </c>
    </row>
    <row r="24" spans="1:23" ht="149.25" customHeight="1">
      <c r="A24" s="351"/>
      <c r="B24" s="339"/>
      <c r="C24" s="339"/>
      <c r="D24" s="339"/>
      <c r="E24" s="339"/>
      <c r="F24" s="339"/>
      <c r="G24" s="339"/>
      <c r="H24" s="339"/>
      <c r="I24" s="339"/>
      <c r="J24" s="339"/>
      <c r="K24" s="339"/>
      <c r="L24" s="339"/>
      <c r="M24" s="340"/>
      <c r="N24" s="340"/>
      <c r="O24" s="341" t="str">
        <f t="shared" si="4"/>
        <v>Resource Concern Category</v>
      </c>
      <c r="P24" s="341" t="str">
        <f t="shared" si="5"/>
        <v/>
      </c>
      <c r="Q24" s="341" t="str">
        <f t="shared" si="6"/>
        <v/>
      </c>
      <c r="R24" s="347" t="str">
        <f t="shared" si="7"/>
        <v>Met</v>
      </c>
      <c r="S24" s="347" t="str">
        <f t="shared" si="8"/>
        <v>No Improvement</v>
      </c>
      <c r="T24" s="348">
        <f t="shared" si="9"/>
        <v>0</v>
      </c>
      <c r="U24" s="347" t="str">
        <f t="shared" si="10"/>
        <v>Met</v>
      </c>
      <c r="V24" s="347" t="str">
        <f t="shared" si="11"/>
        <v>Yes</v>
      </c>
      <c r="W24" s="347" t="str">
        <f t="shared" si="12"/>
        <v>Yes</v>
      </c>
    </row>
    <row r="25" spans="1:23" ht="149.25" customHeight="1">
      <c r="A25" s="351"/>
      <c r="B25" s="341"/>
      <c r="C25" s="341"/>
      <c r="D25" s="341"/>
      <c r="E25" s="341"/>
      <c r="F25" s="341"/>
      <c r="G25" s="341"/>
      <c r="H25" s="341"/>
      <c r="I25" s="341"/>
      <c r="J25" s="341"/>
      <c r="K25" s="341"/>
      <c r="L25" s="341"/>
      <c r="M25" s="340"/>
      <c r="N25" s="340"/>
      <c r="O25" s="341" t="str">
        <f t="shared" si="4"/>
        <v>Resource Concern Category</v>
      </c>
      <c r="P25" s="341" t="str">
        <f t="shared" si="5"/>
        <v/>
      </c>
      <c r="Q25" s="341" t="str">
        <f t="shared" si="6"/>
        <v/>
      </c>
      <c r="R25" s="347" t="str">
        <f t="shared" si="7"/>
        <v>Met</v>
      </c>
      <c r="S25" s="347" t="str">
        <f t="shared" si="8"/>
        <v>No Improvement</v>
      </c>
      <c r="T25" s="348">
        <f t="shared" si="9"/>
        <v>0</v>
      </c>
      <c r="U25" s="347" t="str">
        <f t="shared" si="10"/>
        <v>Met</v>
      </c>
      <c r="V25" s="347" t="str">
        <f t="shared" si="11"/>
        <v>Yes</v>
      </c>
      <c r="W25" s="347" t="str">
        <f t="shared" si="12"/>
        <v>Yes</v>
      </c>
    </row>
    <row r="26" spans="1:23" ht="149.25" customHeight="1">
      <c r="A26" s="352"/>
      <c r="B26" s="339"/>
      <c r="C26" s="339"/>
      <c r="D26" s="339"/>
      <c r="E26" s="339"/>
      <c r="F26" s="339"/>
      <c r="G26" s="339"/>
      <c r="H26" s="339"/>
      <c r="I26" s="339"/>
      <c r="J26" s="339"/>
      <c r="K26" s="339"/>
      <c r="L26" s="339"/>
      <c r="M26" s="340"/>
      <c r="N26" s="340"/>
      <c r="O26" s="341" t="str">
        <f t="shared" si="4"/>
        <v>Resource Concern Category</v>
      </c>
      <c r="P26" s="341" t="str">
        <f t="shared" si="5"/>
        <v/>
      </c>
      <c r="Q26" s="341" t="str">
        <f t="shared" si="6"/>
        <v/>
      </c>
      <c r="R26" s="347" t="str">
        <f t="shared" si="7"/>
        <v>Met</v>
      </c>
      <c r="S26" s="347" t="str">
        <f t="shared" si="8"/>
        <v>No Improvement</v>
      </c>
      <c r="T26" s="348">
        <f t="shared" si="9"/>
        <v>0</v>
      </c>
      <c r="U26" s="347" t="str">
        <f t="shared" si="10"/>
        <v>Met</v>
      </c>
      <c r="V26" s="347" t="str">
        <f t="shared" si="11"/>
        <v>Yes</v>
      </c>
      <c r="W26" s="347" t="str">
        <f t="shared" si="12"/>
        <v>Yes</v>
      </c>
    </row>
    <row r="27" spans="1:23" ht="99.75" customHeight="1">
      <c r="A27" s="350"/>
      <c r="B27" s="341"/>
      <c r="C27" s="341"/>
      <c r="D27" s="341"/>
      <c r="E27" s="341"/>
      <c r="F27" s="341"/>
      <c r="G27" s="341"/>
      <c r="H27" s="341"/>
      <c r="I27" s="341"/>
      <c r="J27" s="341"/>
      <c r="K27" s="341"/>
      <c r="L27" s="341"/>
      <c r="M27" s="340"/>
      <c r="N27" s="340"/>
      <c r="O27" s="341" t="str">
        <f t="shared" si="4"/>
        <v>Resource Concern Category</v>
      </c>
      <c r="P27" s="341" t="str">
        <f t="shared" si="5"/>
        <v/>
      </c>
      <c r="Q27" s="341" t="str">
        <f t="shared" si="6"/>
        <v/>
      </c>
      <c r="R27" s="347" t="str">
        <f t="shared" si="7"/>
        <v>Met</v>
      </c>
      <c r="S27" s="347" t="str">
        <f t="shared" si="8"/>
        <v>No Improvement</v>
      </c>
      <c r="T27" s="348">
        <f t="shared" si="9"/>
        <v>0</v>
      </c>
      <c r="U27" s="347" t="str">
        <f t="shared" si="10"/>
        <v>Met</v>
      </c>
      <c r="V27" s="347" t="str">
        <f t="shared" si="11"/>
        <v>Yes</v>
      </c>
      <c r="W27" s="347" t="str">
        <f t="shared" si="12"/>
        <v>Yes</v>
      </c>
    </row>
    <row r="28" spans="1:23" ht="83.25" customHeight="1">
      <c r="A28" s="352"/>
      <c r="B28" s="339"/>
      <c r="C28" s="339"/>
      <c r="D28" s="339"/>
      <c r="E28" s="339"/>
      <c r="F28" s="339"/>
      <c r="G28" s="339"/>
      <c r="H28" s="339"/>
      <c r="I28" s="339"/>
      <c r="J28" s="339"/>
      <c r="K28" s="339"/>
      <c r="L28" s="339"/>
      <c r="M28" s="340"/>
      <c r="N28" s="340"/>
      <c r="O28" s="341" t="str">
        <f t="shared" si="4"/>
        <v>Resource Concern Category</v>
      </c>
      <c r="P28" s="341" t="str">
        <f t="shared" si="5"/>
        <v/>
      </c>
      <c r="Q28" s="341" t="str">
        <f t="shared" si="6"/>
        <v/>
      </c>
      <c r="R28" s="347" t="str">
        <f t="shared" si="7"/>
        <v>Met</v>
      </c>
      <c r="S28" s="347" t="str">
        <f t="shared" si="8"/>
        <v>No Improvement</v>
      </c>
      <c r="T28" s="348">
        <f t="shared" si="9"/>
        <v>0</v>
      </c>
      <c r="U28" s="347" t="str">
        <f t="shared" si="10"/>
        <v>Met</v>
      </c>
      <c r="V28" s="347" t="str">
        <f t="shared" si="11"/>
        <v>Yes</v>
      </c>
      <c r="W28" s="347" t="str">
        <f t="shared" si="12"/>
        <v>Yes</v>
      </c>
    </row>
    <row r="29" spans="1:23" ht="116.25" customHeight="1">
      <c r="A29" s="350"/>
      <c r="B29" s="341"/>
      <c r="C29" s="341"/>
      <c r="D29" s="341"/>
      <c r="E29" s="341"/>
      <c r="F29" s="341"/>
      <c r="G29" s="341"/>
      <c r="H29" s="341"/>
      <c r="I29" s="341"/>
      <c r="J29" s="341"/>
      <c r="K29" s="341"/>
      <c r="L29" s="341"/>
      <c r="M29" s="340"/>
      <c r="N29" s="340"/>
      <c r="O29" s="341" t="str">
        <f t="shared" si="4"/>
        <v>Resource Concern Category</v>
      </c>
      <c r="P29" s="341" t="str">
        <f t="shared" si="5"/>
        <v/>
      </c>
      <c r="Q29" s="341" t="str">
        <f t="shared" si="6"/>
        <v/>
      </c>
      <c r="R29" s="347" t="str">
        <f t="shared" si="7"/>
        <v>Met</v>
      </c>
      <c r="S29" s="347" t="str">
        <f t="shared" si="8"/>
        <v>No Improvement</v>
      </c>
      <c r="T29" s="348">
        <f t="shared" si="9"/>
        <v>0</v>
      </c>
      <c r="U29" s="347" t="str">
        <f t="shared" si="10"/>
        <v>Met</v>
      </c>
      <c r="V29" s="347" t="str">
        <f t="shared" si="11"/>
        <v>Yes</v>
      </c>
      <c r="W29" s="347" t="str">
        <f t="shared" si="12"/>
        <v>Yes</v>
      </c>
    </row>
    <row r="30" spans="1:23" ht="116.25" customHeight="1">
      <c r="A30" s="351"/>
      <c r="B30" s="339"/>
      <c r="C30" s="339"/>
      <c r="D30" s="339"/>
      <c r="E30" s="339"/>
      <c r="F30" s="339"/>
      <c r="G30" s="339"/>
      <c r="H30" s="339"/>
      <c r="I30" s="339"/>
      <c r="J30" s="339"/>
      <c r="K30" s="339"/>
      <c r="L30" s="339"/>
      <c r="M30" s="340"/>
      <c r="N30" s="340"/>
      <c r="O30" s="341" t="str">
        <f t="shared" si="4"/>
        <v>Resource Concern Category</v>
      </c>
      <c r="P30" s="341" t="str">
        <f t="shared" si="5"/>
        <v/>
      </c>
      <c r="Q30" s="341" t="str">
        <f t="shared" si="6"/>
        <v/>
      </c>
      <c r="R30" s="347" t="str">
        <f t="shared" si="7"/>
        <v>Met</v>
      </c>
      <c r="S30" s="347" t="str">
        <f t="shared" si="8"/>
        <v>No Improvement</v>
      </c>
      <c r="T30" s="348">
        <f t="shared" si="9"/>
        <v>0</v>
      </c>
      <c r="U30" s="347" t="str">
        <f t="shared" si="10"/>
        <v>Met</v>
      </c>
      <c r="V30" s="347" t="str">
        <f t="shared" si="11"/>
        <v>Yes</v>
      </c>
      <c r="W30" s="347" t="str">
        <f t="shared" si="12"/>
        <v>Yes</v>
      </c>
    </row>
    <row r="31" spans="1:23" ht="198.75" customHeight="1">
      <c r="A31" s="352"/>
      <c r="B31" s="341"/>
      <c r="C31" s="341"/>
      <c r="D31" s="341"/>
      <c r="E31" s="341"/>
      <c r="F31" s="341"/>
      <c r="G31" s="341"/>
      <c r="H31" s="341"/>
      <c r="I31" s="341"/>
      <c r="J31" s="341"/>
      <c r="K31" s="341"/>
      <c r="L31" s="341"/>
      <c r="M31" s="340"/>
      <c r="N31" s="340"/>
      <c r="O31" s="341" t="str">
        <f t="shared" si="4"/>
        <v>Resource Concern Category</v>
      </c>
      <c r="P31" s="341" t="str">
        <f t="shared" si="5"/>
        <v/>
      </c>
      <c r="Q31" s="341" t="str">
        <f t="shared" si="6"/>
        <v/>
      </c>
      <c r="R31" s="347" t="str">
        <f t="shared" si="7"/>
        <v>Met</v>
      </c>
      <c r="S31" s="347" t="str">
        <f t="shared" si="8"/>
        <v>No Improvement</v>
      </c>
      <c r="T31" s="348">
        <f t="shared" si="9"/>
        <v>0</v>
      </c>
      <c r="U31" s="347" t="str">
        <f t="shared" si="10"/>
        <v>Met</v>
      </c>
      <c r="V31" s="347" t="str">
        <f t="shared" si="11"/>
        <v>Yes</v>
      </c>
      <c r="W31" s="347" t="str">
        <f t="shared" si="12"/>
        <v>Yes</v>
      </c>
    </row>
    <row r="32" spans="1:23" ht="50.25" customHeight="1">
      <c r="A32" s="350"/>
      <c r="B32" s="339"/>
      <c r="C32" s="339"/>
      <c r="D32" s="339"/>
      <c r="E32" s="339"/>
      <c r="F32" s="339"/>
      <c r="G32" s="339"/>
      <c r="H32" s="339"/>
      <c r="I32" s="339"/>
      <c r="J32" s="339"/>
      <c r="K32" s="339"/>
      <c r="L32" s="339"/>
      <c r="M32" s="340"/>
      <c r="N32" s="340"/>
      <c r="O32" s="341" t="str">
        <f t="shared" si="4"/>
        <v>Resource Concern Category</v>
      </c>
      <c r="P32" s="341" t="str">
        <f t="shared" si="5"/>
        <v/>
      </c>
      <c r="Q32" s="341" t="str">
        <f t="shared" si="6"/>
        <v/>
      </c>
      <c r="R32" s="347" t="str">
        <f t="shared" si="7"/>
        <v>Met</v>
      </c>
      <c r="S32" s="347" t="str">
        <f t="shared" si="8"/>
        <v>No Improvement</v>
      </c>
      <c r="T32" s="348">
        <f t="shared" si="9"/>
        <v>0</v>
      </c>
      <c r="U32" s="347" t="str">
        <f t="shared" si="10"/>
        <v>Met</v>
      </c>
      <c r="V32" s="347" t="str">
        <f t="shared" si="11"/>
        <v>Yes</v>
      </c>
      <c r="W32" s="347" t="str">
        <f t="shared" si="12"/>
        <v>Yes</v>
      </c>
    </row>
    <row r="33" spans="1:23" ht="66.75" customHeight="1">
      <c r="A33" s="352"/>
      <c r="B33" s="341"/>
      <c r="C33" s="341"/>
      <c r="D33" s="341"/>
      <c r="E33" s="341"/>
      <c r="F33" s="341"/>
      <c r="G33" s="341"/>
      <c r="H33" s="341"/>
      <c r="I33" s="341"/>
      <c r="J33" s="341"/>
      <c r="K33" s="341"/>
      <c r="L33" s="341"/>
      <c r="M33" s="340"/>
      <c r="N33" s="340"/>
      <c r="O33" s="341" t="str">
        <f t="shared" si="4"/>
        <v>Resource Concern Category</v>
      </c>
      <c r="P33" s="341" t="str">
        <f t="shared" si="5"/>
        <v/>
      </c>
      <c r="Q33" s="341" t="str">
        <f t="shared" si="6"/>
        <v/>
      </c>
      <c r="R33" s="347" t="str">
        <f t="shared" si="7"/>
        <v>Met</v>
      </c>
      <c r="S33" s="347" t="str">
        <f t="shared" si="8"/>
        <v>No Improvement</v>
      </c>
      <c r="T33" s="348">
        <f t="shared" si="9"/>
        <v>0</v>
      </c>
      <c r="U33" s="347" t="str">
        <f t="shared" si="10"/>
        <v>Met</v>
      </c>
      <c r="V33" s="347" t="str">
        <f t="shared" si="11"/>
        <v>Yes</v>
      </c>
      <c r="W33" s="347" t="str">
        <f t="shared" si="12"/>
        <v>Yes</v>
      </c>
    </row>
    <row r="34" spans="1:23" ht="83.25" customHeight="1">
      <c r="A34" s="353"/>
      <c r="B34" s="339"/>
      <c r="C34" s="339"/>
      <c r="D34" s="339"/>
      <c r="E34" s="339"/>
      <c r="F34" s="339"/>
      <c r="G34" s="339"/>
      <c r="H34" s="339"/>
      <c r="I34" s="339"/>
      <c r="J34" s="339"/>
      <c r="K34" s="339"/>
      <c r="L34" s="339"/>
      <c r="M34" s="340"/>
      <c r="N34" s="340"/>
      <c r="O34" s="341" t="str">
        <f t="shared" si="4"/>
        <v>Resource Concern Category</v>
      </c>
      <c r="P34" s="341" t="str">
        <f t="shared" si="5"/>
        <v/>
      </c>
      <c r="Q34" s="341" t="str">
        <f t="shared" si="6"/>
        <v/>
      </c>
      <c r="R34" s="347" t="str">
        <f t="shared" si="7"/>
        <v>Met</v>
      </c>
      <c r="S34" s="347" t="str">
        <f t="shared" si="8"/>
        <v>No Improvement</v>
      </c>
      <c r="T34" s="348">
        <f t="shared" si="9"/>
        <v>0</v>
      </c>
      <c r="U34" s="347" t="str">
        <f t="shared" si="10"/>
        <v>Met</v>
      </c>
      <c r="V34" s="347" t="str">
        <f t="shared" si="11"/>
        <v>Yes</v>
      </c>
      <c r="W34" s="347" t="str">
        <f t="shared" si="12"/>
        <v>Yes</v>
      </c>
    </row>
    <row r="35" spans="1:23" ht="83.25" customHeight="1">
      <c r="A35" s="354"/>
      <c r="B35" s="341"/>
      <c r="C35" s="341"/>
      <c r="D35" s="341"/>
      <c r="E35" s="341"/>
      <c r="F35" s="341"/>
      <c r="G35" s="341"/>
      <c r="H35" s="341"/>
      <c r="I35" s="341"/>
      <c r="J35" s="341"/>
      <c r="K35" s="341"/>
      <c r="L35" s="341"/>
      <c r="M35" s="340"/>
      <c r="N35" s="340"/>
      <c r="O35" s="341" t="str">
        <f t="shared" si="4"/>
        <v>Resource Concern Category</v>
      </c>
      <c r="P35" s="341" t="str">
        <f t="shared" si="5"/>
        <v/>
      </c>
      <c r="Q35" s="341" t="str">
        <f t="shared" si="6"/>
        <v/>
      </c>
      <c r="R35" s="347" t="str">
        <f t="shared" si="7"/>
        <v>Met</v>
      </c>
      <c r="S35" s="347" t="str">
        <f t="shared" si="8"/>
        <v>No Improvement</v>
      </c>
      <c r="T35" s="348">
        <f t="shared" si="9"/>
        <v>0</v>
      </c>
      <c r="U35" s="347" t="str">
        <f t="shared" si="10"/>
        <v>Met</v>
      </c>
      <c r="V35" s="347" t="str">
        <f t="shared" si="11"/>
        <v>Yes</v>
      </c>
      <c r="W35" s="347" t="str">
        <f t="shared" si="12"/>
        <v>Yes</v>
      </c>
    </row>
    <row r="36" spans="1:23" ht="99.75" customHeight="1">
      <c r="A36" s="355"/>
      <c r="B36" s="339"/>
      <c r="C36" s="339"/>
      <c r="D36" s="339"/>
      <c r="E36" s="339"/>
      <c r="F36" s="339"/>
      <c r="G36" s="339"/>
      <c r="H36" s="339"/>
      <c r="I36" s="339"/>
      <c r="J36" s="339"/>
      <c r="K36" s="339"/>
      <c r="L36" s="339"/>
      <c r="M36" s="340"/>
      <c r="N36" s="340"/>
      <c r="O36" s="341" t="str">
        <f t="shared" si="4"/>
        <v>Resource Concern Category</v>
      </c>
      <c r="P36" s="341" t="str">
        <f t="shared" si="5"/>
        <v/>
      </c>
      <c r="Q36" s="341" t="str">
        <f t="shared" si="6"/>
        <v/>
      </c>
      <c r="R36" s="347" t="str">
        <f t="shared" si="7"/>
        <v>Met</v>
      </c>
      <c r="S36" s="347" t="str">
        <f t="shared" si="8"/>
        <v>No Improvement</v>
      </c>
      <c r="T36" s="348">
        <f t="shared" si="9"/>
        <v>0</v>
      </c>
      <c r="U36" s="347" t="str">
        <f t="shared" si="10"/>
        <v>Met</v>
      </c>
      <c r="V36" s="347" t="str">
        <f t="shared" si="11"/>
        <v>Yes</v>
      </c>
      <c r="W36" s="347" t="str">
        <f t="shared" si="12"/>
        <v>Yes</v>
      </c>
    </row>
    <row r="37" spans="1:23" ht="116.25" customHeight="1">
      <c r="A37" s="353"/>
      <c r="B37" s="341"/>
      <c r="C37" s="341"/>
      <c r="D37" s="341"/>
      <c r="E37" s="341"/>
      <c r="F37" s="341"/>
      <c r="G37" s="341"/>
      <c r="H37" s="341"/>
      <c r="I37" s="341"/>
      <c r="J37" s="341"/>
      <c r="K37" s="341"/>
      <c r="L37" s="341"/>
      <c r="M37" s="340"/>
      <c r="N37" s="340"/>
      <c r="O37" s="341" t="str">
        <f t="shared" si="4"/>
        <v>Resource Concern Category</v>
      </c>
      <c r="P37" s="341" t="str">
        <f t="shared" si="5"/>
        <v/>
      </c>
      <c r="Q37" s="341" t="str">
        <f t="shared" si="6"/>
        <v/>
      </c>
      <c r="R37" s="347" t="str">
        <f t="shared" si="7"/>
        <v>Met</v>
      </c>
      <c r="S37" s="347" t="str">
        <f t="shared" si="8"/>
        <v>No Improvement</v>
      </c>
      <c r="T37" s="348">
        <f t="shared" si="9"/>
        <v>0</v>
      </c>
      <c r="U37" s="347" t="str">
        <f t="shared" si="10"/>
        <v>Met</v>
      </c>
      <c r="V37" s="347" t="str">
        <f t="shared" si="11"/>
        <v>Yes</v>
      </c>
      <c r="W37" s="347" t="str">
        <f t="shared" si="12"/>
        <v>Yes</v>
      </c>
    </row>
    <row r="38" spans="1:23" ht="99.75" customHeight="1">
      <c r="A38" s="354"/>
      <c r="B38" s="339"/>
      <c r="C38" s="339"/>
      <c r="D38" s="339"/>
      <c r="E38" s="339"/>
      <c r="F38" s="339"/>
      <c r="G38" s="339"/>
      <c r="H38" s="339"/>
      <c r="I38" s="339"/>
      <c r="J38" s="339"/>
      <c r="K38" s="339"/>
      <c r="L38" s="339"/>
      <c r="M38" s="340"/>
      <c r="N38" s="340"/>
      <c r="O38" s="341" t="str">
        <f t="shared" si="4"/>
        <v>Resource Concern Category</v>
      </c>
      <c r="P38" s="341" t="str">
        <f t="shared" si="5"/>
        <v/>
      </c>
      <c r="Q38" s="341" t="str">
        <f t="shared" si="6"/>
        <v/>
      </c>
      <c r="R38" s="347" t="str">
        <f t="shared" si="7"/>
        <v>Met</v>
      </c>
      <c r="S38" s="347" t="str">
        <f t="shared" si="8"/>
        <v>No Improvement</v>
      </c>
      <c r="T38" s="348">
        <f t="shared" si="9"/>
        <v>0</v>
      </c>
      <c r="U38" s="347" t="str">
        <f t="shared" si="10"/>
        <v>Met</v>
      </c>
      <c r="V38" s="347" t="str">
        <f t="shared" si="11"/>
        <v>Yes</v>
      </c>
      <c r="W38" s="347" t="str">
        <f t="shared" si="12"/>
        <v>Yes</v>
      </c>
    </row>
    <row r="39" spans="1:23" ht="116.25" customHeight="1">
      <c r="A39" s="351"/>
      <c r="B39" s="341"/>
      <c r="C39" s="341"/>
      <c r="D39" s="341"/>
      <c r="E39" s="341"/>
      <c r="F39" s="341"/>
      <c r="G39" s="341"/>
      <c r="H39" s="341"/>
      <c r="I39" s="341"/>
      <c r="J39" s="341"/>
      <c r="K39" s="341"/>
      <c r="L39" s="341"/>
      <c r="M39" s="340"/>
      <c r="N39" s="340"/>
      <c r="O39" s="341" t="str">
        <f t="shared" si="4"/>
        <v>Resource Concern Category</v>
      </c>
      <c r="P39" s="341" t="str">
        <f t="shared" si="5"/>
        <v/>
      </c>
      <c r="Q39" s="341" t="str">
        <f t="shared" si="6"/>
        <v/>
      </c>
      <c r="R39" s="347" t="str">
        <f t="shared" si="7"/>
        <v>Met</v>
      </c>
      <c r="S39" s="347" t="str">
        <f t="shared" si="8"/>
        <v>No Improvement</v>
      </c>
      <c r="T39" s="348">
        <f t="shared" si="9"/>
        <v>0</v>
      </c>
      <c r="U39" s="347" t="str">
        <f t="shared" si="10"/>
        <v>Met</v>
      </c>
      <c r="V39" s="347" t="str">
        <f t="shared" si="11"/>
        <v>Yes</v>
      </c>
      <c r="W39" s="347" t="str">
        <f t="shared" si="12"/>
        <v>Yes</v>
      </c>
    </row>
    <row r="40" spans="1:23" ht="116.25" customHeight="1">
      <c r="A40" s="351"/>
      <c r="B40" s="339"/>
      <c r="C40" s="339"/>
      <c r="D40" s="339"/>
      <c r="E40" s="339"/>
      <c r="F40" s="339"/>
      <c r="G40" s="339"/>
      <c r="H40" s="339"/>
      <c r="I40" s="339"/>
      <c r="J40" s="339"/>
      <c r="K40" s="339"/>
      <c r="L40" s="339"/>
      <c r="M40" s="340"/>
      <c r="N40" s="340"/>
      <c r="O40" s="341" t="str">
        <f t="shared" si="4"/>
        <v>Resource Concern Category</v>
      </c>
      <c r="P40" s="341" t="str">
        <f t="shared" si="5"/>
        <v/>
      </c>
      <c r="Q40" s="341" t="str">
        <f t="shared" si="6"/>
        <v/>
      </c>
      <c r="R40" s="347" t="str">
        <f t="shared" si="7"/>
        <v>Met</v>
      </c>
      <c r="S40" s="347" t="str">
        <f t="shared" si="8"/>
        <v>No Improvement</v>
      </c>
      <c r="T40" s="348">
        <f t="shared" si="9"/>
        <v>0</v>
      </c>
      <c r="U40" s="347" t="str">
        <f t="shared" si="10"/>
        <v>Met</v>
      </c>
      <c r="V40" s="347" t="str">
        <f t="shared" si="11"/>
        <v>Yes</v>
      </c>
      <c r="W40" s="347" t="str">
        <f t="shared" si="12"/>
        <v>Yes</v>
      </c>
    </row>
    <row r="41" spans="1:23" ht="116.25" customHeight="1">
      <c r="A41" s="351"/>
      <c r="B41" s="341"/>
      <c r="C41" s="341"/>
      <c r="D41" s="341"/>
      <c r="E41" s="341"/>
      <c r="F41" s="341"/>
      <c r="G41" s="341"/>
      <c r="H41" s="341"/>
      <c r="I41" s="341"/>
      <c r="J41" s="341"/>
      <c r="K41" s="341"/>
      <c r="L41" s="341"/>
      <c r="M41" s="340"/>
      <c r="N41" s="340"/>
      <c r="O41" s="341" t="str">
        <f t="shared" si="4"/>
        <v>Resource Concern Category</v>
      </c>
      <c r="P41" s="341" t="str">
        <f t="shared" si="5"/>
        <v/>
      </c>
      <c r="Q41" s="341" t="str">
        <f t="shared" si="6"/>
        <v/>
      </c>
      <c r="R41" s="347" t="str">
        <f t="shared" si="7"/>
        <v>Met</v>
      </c>
      <c r="S41" s="347" t="str">
        <f t="shared" si="8"/>
        <v>No Improvement</v>
      </c>
      <c r="T41" s="348">
        <f t="shared" si="9"/>
        <v>0</v>
      </c>
      <c r="U41" s="347" t="str">
        <f t="shared" si="10"/>
        <v>Met</v>
      </c>
      <c r="V41" s="347" t="str">
        <f t="shared" si="11"/>
        <v>Yes</v>
      </c>
      <c r="W41" s="347" t="str">
        <f t="shared" si="12"/>
        <v>Yes</v>
      </c>
    </row>
    <row r="42" spans="1:23" ht="116.25" customHeight="1">
      <c r="A42" s="351"/>
      <c r="B42" s="339"/>
      <c r="C42" s="339"/>
      <c r="D42" s="339"/>
      <c r="E42" s="339"/>
      <c r="F42" s="339"/>
      <c r="G42" s="339"/>
      <c r="H42" s="339"/>
      <c r="I42" s="339"/>
      <c r="J42" s="339"/>
      <c r="K42" s="339"/>
      <c r="L42" s="339"/>
      <c r="M42" s="340"/>
      <c r="N42" s="340"/>
      <c r="O42" s="341" t="str">
        <f t="shared" si="4"/>
        <v>Resource Concern Category</v>
      </c>
      <c r="P42" s="341" t="str">
        <f t="shared" si="5"/>
        <v/>
      </c>
      <c r="Q42" s="341" t="str">
        <f t="shared" si="6"/>
        <v/>
      </c>
      <c r="R42" s="347" t="str">
        <f t="shared" si="7"/>
        <v>Met</v>
      </c>
      <c r="S42" s="347" t="str">
        <f t="shared" si="8"/>
        <v>No Improvement</v>
      </c>
      <c r="T42" s="348">
        <f t="shared" si="9"/>
        <v>0</v>
      </c>
      <c r="U42" s="347" t="str">
        <f t="shared" si="10"/>
        <v>Met</v>
      </c>
      <c r="V42" s="347" t="str">
        <f t="shared" si="11"/>
        <v>Yes</v>
      </c>
      <c r="W42" s="347" t="str">
        <f t="shared" si="12"/>
        <v>Yes</v>
      </c>
    </row>
    <row r="43" spans="1:23" ht="281.25" customHeight="1">
      <c r="A43" s="352"/>
      <c r="B43" s="341"/>
      <c r="C43" s="341"/>
      <c r="D43" s="341"/>
      <c r="E43" s="341"/>
      <c r="F43" s="341"/>
      <c r="G43" s="341"/>
      <c r="H43" s="341"/>
      <c r="I43" s="341"/>
      <c r="J43" s="341"/>
      <c r="K43" s="341"/>
      <c r="L43" s="341"/>
      <c r="M43" s="340"/>
      <c r="N43" s="340"/>
      <c r="O43" s="341" t="str">
        <f t="shared" si="4"/>
        <v>Resource Concern Category</v>
      </c>
      <c r="P43" s="341" t="str">
        <f t="shared" si="5"/>
        <v/>
      </c>
      <c r="Q43" s="341" t="str">
        <f t="shared" si="6"/>
        <v/>
      </c>
      <c r="R43" s="347" t="str">
        <f t="shared" si="7"/>
        <v>Met</v>
      </c>
      <c r="S43" s="347" t="str">
        <f t="shared" si="8"/>
        <v>No Improvement</v>
      </c>
      <c r="T43" s="348">
        <f t="shared" si="9"/>
        <v>0</v>
      </c>
      <c r="U43" s="347" t="str">
        <f t="shared" si="10"/>
        <v>Met</v>
      </c>
      <c r="V43" s="347" t="str">
        <f t="shared" si="11"/>
        <v>Yes</v>
      </c>
      <c r="W43" s="347" t="str">
        <f t="shared" si="12"/>
        <v>Yes</v>
      </c>
    </row>
    <row r="44" spans="1:23" ht="281.25" customHeight="1">
      <c r="A44" s="341"/>
      <c r="B44" s="339"/>
      <c r="C44" s="339"/>
      <c r="D44" s="339"/>
      <c r="E44" s="339"/>
      <c r="F44" s="339"/>
      <c r="G44" s="339"/>
      <c r="H44" s="339"/>
      <c r="I44" s="339"/>
      <c r="J44" s="339"/>
      <c r="K44" s="339"/>
      <c r="L44" s="339"/>
      <c r="M44" s="340"/>
      <c r="N44" s="340"/>
      <c r="O44" s="341" t="str">
        <f t="shared" si="4"/>
        <v>Resource Concern Category</v>
      </c>
      <c r="P44" s="341" t="str">
        <f t="shared" si="5"/>
        <v/>
      </c>
      <c r="Q44" s="341" t="str">
        <f t="shared" si="6"/>
        <v/>
      </c>
      <c r="R44" s="347" t="str">
        <f t="shared" si="7"/>
        <v>Met</v>
      </c>
      <c r="S44" s="347" t="str">
        <f t="shared" si="8"/>
        <v>No Improvement</v>
      </c>
      <c r="T44" s="348">
        <f t="shared" si="9"/>
        <v>0</v>
      </c>
      <c r="U44" s="347" t="str">
        <f t="shared" si="10"/>
        <v>Met</v>
      </c>
      <c r="V44" s="347" t="str">
        <f t="shared" si="11"/>
        <v>Yes</v>
      </c>
      <c r="W44" s="347" t="str">
        <f t="shared" si="12"/>
        <v>Yes</v>
      </c>
    </row>
    <row r="45" spans="1:23" ht="116.25" customHeight="1">
      <c r="A45" s="350"/>
      <c r="B45" s="341"/>
      <c r="C45" s="341"/>
      <c r="D45" s="341"/>
      <c r="E45" s="341"/>
      <c r="F45" s="341"/>
      <c r="G45" s="341"/>
      <c r="H45" s="341"/>
      <c r="I45" s="341"/>
      <c r="J45" s="341"/>
      <c r="K45" s="341"/>
      <c r="L45" s="341"/>
      <c r="M45" s="340"/>
      <c r="N45" s="340"/>
      <c r="O45" s="341" t="str">
        <f t="shared" si="4"/>
        <v>Resource Concern Category</v>
      </c>
      <c r="P45" s="341" t="str">
        <f t="shared" si="5"/>
        <v/>
      </c>
      <c r="Q45" s="341" t="str">
        <f t="shared" si="6"/>
        <v/>
      </c>
      <c r="R45" s="347" t="str">
        <f t="shared" si="7"/>
        <v>Met</v>
      </c>
      <c r="S45" s="347" t="str">
        <f t="shared" si="8"/>
        <v>No Improvement</v>
      </c>
      <c r="T45" s="348">
        <f t="shared" si="9"/>
        <v>0</v>
      </c>
      <c r="U45" s="347" t="str">
        <f t="shared" si="10"/>
        <v>Met</v>
      </c>
      <c r="V45" s="347" t="str">
        <f t="shared" si="11"/>
        <v>Yes</v>
      </c>
      <c r="W45" s="347" t="str">
        <f t="shared" si="12"/>
        <v>Yes</v>
      </c>
    </row>
    <row r="46" spans="1:23" ht="116.25" customHeight="1">
      <c r="A46" s="355"/>
      <c r="B46" s="339"/>
      <c r="C46" s="339"/>
      <c r="D46" s="339"/>
      <c r="E46" s="339"/>
      <c r="F46" s="339"/>
      <c r="G46" s="339"/>
      <c r="H46" s="339"/>
      <c r="I46" s="339"/>
      <c r="J46" s="339"/>
      <c r="K46" s="339"/>
      <c r="L46" s="339"/>
      <c r="M46" s="340"/>
      <c r="N46" s="340"/>
      <c r="O46" s="341" t="str">
        <f t="shared" si="4"/>
        <v>Resource Concern Category</v>
      </c>
      <c r="P46" s="341" t="str">
        <f t="shared" si="5"/>
        <v/>
      </c>
      <c r="Q46" s="341" t="str">
        <f t="shared" si="6"/>
        <v/>
      </c>
      <c r="R46" s="347" t="str">
        <f t="shared" si="7"/>
        <v>Met</v>
      </c>
      <c r="S46" s="347" t="str">
        <f t="shared" si="8"/>
        <v>No Improvement</v>
      </c>
      <c r="T46" s="348">
        <f t="shared" si="9"/>
        <v>0</v>
      </c>
      <c r="U46" s="347" t="str">
        <f t="shared" si="10"/>
        <v>Met</v>
      </c>
      <c r="V46" s="347" t="str">
        <f t="shared" si="11"/>
        <v>Yes</v>
      </c>
      <c r="W46" s="347" t="str">
        <f t="shared" si="12"/>
        <v>Yes</v>
      </c>
    </row>
    <row r="47" spans="1:23" ht="116.25" customHeight="1">
      <c r="A47" s="350"/>
      <c r="B47" s="341"/>
      <c r="C47" s="341"/>
      <c r="D47" s="341"/>
      <c r="E47" s="341"/>
      <c r="F47" s="341"/>
      <c r="G47" s="341"/>
      <c r="H47" s="341"/>
      <c r="I47" s="341"/>
      <c r="J47" s="341"/>
      <c r="K47" s="341"/>
      <c r="L47" s="341"/>
      <c r="M47" s="340"/>
      <c r="N47" s="340"/>
      <c r="O47" s="341" t="str">
        <f t="shared" si="4"/>
        <v>Resource Concern Category</v>
      </c>
      <c r="P47" s="341" t="str">
        <f t="shared" si="5"/>
        <v/>
      </c>
      <c r="Q47" s="341" t="str">
        <f t="shared" si="6"/>
        <v/>
      </c>
      <c r="R47" s="347" t="str">
        <f t="shared" si="7"/>
        <v>Met</v>
      </c>
      <c r="S47" s="347" t="str">
        <f t="shared" si="8"/>
        <v>No Improvement</v>
      </c>
      <c r="T47" s="348">
        <f t="shared" si="9"/>
        <v>0</v>
      </c>
      <c r="U47" s="347" t="str">
        <f t="shared" si="10"/>
        <v>Met</v>
      </c>
      <c r="V47" s="347" t="str">
        <f t="shared" si="11"/>
        <v>Yes</v>
      </c>
      <c r="W47" s="347" t="str">
        <f t="shared" si="12"/>
        <v>Yes</v>
      </c>
    </row>
    <row r="48" spans="1:23" ht="182.25" customHeight="1">
      <c r="A48" s="351"/>
      <c r="B48" s="339"/>
      <c r="C48" s="339"/>
      <c r="D48" s="339"/>
      <c r="E48" s="339"/>
      <c r="F48" s="339"/>
      <c r="G48" s="339"/>
      <c r="H48" s="339"/>
      <c r="I48" s="339"/>
      <c r="J48" s="339"/>
      <c r="K48" s="339"/>
      <c r="L48" s="339"/>
      <c r="M48" s="340"/>
      <c r="N48" s="340"/>
      <c r="O48" s="341" t="str">
        <f t="shared" si="4"/>
        <v>Resource Concern Category</v>
      </c>
      <c r="P48" s="341" t="str">
        <f t="shared" si="5"/>
        <v/>
      </c>
      <c r="Q48" s="341" t="str">
        <f t="shared" si="6"/>
        <v/>
      </c>
      <c r="R48" s="347" t="str">
        <f t="shared" si="7"/>
        <v>Met</v>
      </c>
      <c r="S48" s="347" t="str">
        <f t="shared" si="8"/>
        <v>No Improvement</v>
      </c>
      <c r="T48" s="348">
        <f t="shared" si="9"/>
        <v>0</v>
      </c>
      <c r="U48" s="347" t="str">
        <f t="shared" si="10"/>
        <v>Met</v>
      </c>
      <c r="V48" s="347" t="str">
        <f t="shared" si="11"/>
        <v>Yes</v>
      </c>
      <c r="W48" s="347" t="str">
        <f t="shared" si="12"/>
        <v>Yes</v>
      </c>
    </row>
    <row r="49" spans="1:23" ht="99.75" customHeight="1">
      <c r="A49" s="352"/>
      <c r="B49" s="341"/>
      <c r="C49" s="341"/>
      <c r="D49" s="341"/>
      <c r="E49" s="341"/>
      <c r="F49" s="341"/>
      <c r="G49" s="341"/>
      <c r="H49" s="341"/>
      <c r="I49" s="341"/>
      <c r="J49" s="341"/>
      <c r="K49" s="341"/>
      <c r="L49" s="341"/>
      <c r="M49" s="340"/>
      <c r="N49" s="340"/>
      <c r="O49" s="341" t="str">
        <f t="shared" si="4"/>
        <v>Resource Concern Category</v>
      </c>
      <c r="P49" s="341" t="str">
        <f t="shared" si="5"/>
        <v/>
      </c>
      <c r="Q49" s="341" t="str">
        <f t="shared" si="6"/>
        <v/>
      </c>
      <c r="R49" s="347" t="str">
        <f t="shared" si="7"/>
        <v>Met</v>
      </c>
      <c r="S49" s="347" t="str">
        <f t="shared" si="8"/>
        <v>No Improvement</v>
      </c>
      <c r="T49" s="348">
        <f t="shared" si="9"/>
        <v>0</v>
      </c>
      <c r="U49" s="347" t="str">
        <f t="shared" si="10"/>
        <v>Met</v>
      </c>
      <c r="V49" s="347" t="str">
        <f t="shared" si="11"/>
        <v>Yes</v>
      </c>
      <c r="W49" s="347" t="str">
        <f t="shared" si="12"/>
        <v>Yes</v>
      </c>
    </row>
    <row r="50" spans="1:23" ht="99.75" customHeight="1">
      <c r="A50" s="350"/>
      <c r="B50" s="339"/>
      <c r="C50" s="339"/>
      <c r="D50" s="339"/>
      <c r="E50" s="339"/>
      <c r="F50" s="339"/>
      <c r="G50" s="339"/>
      <c r="H50" s="339"/>
      <c r="I50" s="339"/>
      <c r="J50" s="339"/>
      <c r="K50" s="339"/>
      <c r="L50" s="339"/>
      <c r="M50" s="340"/>
      <c r="N50" s="340"/>
      <c r="O50" s="341" t="str">
        <f t="shared" si="4"/>
        <v>Resource Concern Category</v>
      </c>
      <c r="P50" s="341" t="str">
        <f t="shared" si="5"/>
        <v/>
      </c>
      <c r="Q50" s="341" t="str">
        <f t="shared" si="6"/>
        <v/>
      </c>
      <c r="R50" s="347" t="str">
        <f t="shared" si="7"/>
        <v>Met</v>
      </c>
      <c r="S50" s="347" t="str">
        <f t="shared" si="8"/>
        <v>No Improvement</v>
      </c>
      <c r="T50" s="348">
        <f t="shared" si="9"/>
        <v>0</v>
      </c>
      <c r="U50" s="347" t="str">
        <f t="shared" si="10"/>
        <v>Met</v>
      </c>
      <c r="V50" s="347" t="str">
        <f t="shared" si="11"/>
        <v>Yes</v>
      </c>
      <c r="W50" s="347" t="str">
        <f t="shared" si="12"/>
        <v>Yes</v>
      </c>
    </row>
    <row r="51" spans="1:23" ht="165.75" customHeight="1">
      <c r="A51" s="351"/>
      <c r="B51" s="341"/>
      <c r="C51" s="341"/>
      <c r="D51" s="341"/>
      <c r="E51" s="341"/>
      <c r="F51" s="341"/>
      <c r="G51" s="341"/>
      <c r="H51" s="341"/>
      <c r="I51" s="341"/>
      <c r="J51" s="341"/>
      <c r="K51" s="341"/>
      <c r="L51" s="341"/>
      <c r="M51" s="340"/>
      <c r="N51" s="340"/>
      <c r="O51" s="341" t="str">
        <f t="shared" si="4"/>
        <v>Resource Concern Category</v>
      </c>
      <c r="P51" s="341" t="str">
        <f t="shared" si="5"/>
        <v/>
      </c>
      <c r="Q51" s="341" t="str">
        <f t="shared" si="6"/>
        <v/>
      </c>
      <c r="R51" s="347" t="str">
        <f t="shared" si="7"/>
        <v>Met</v>
      </c>
      <c r="S51" s="347" t="str">
        <f t="shared" si="8"/>
        <v>No Improvement</v>
      </c>
      <c r="T51" s="348">
        <f t="shared" si="9"/>
        <v>0</v>
      </c>
      <c r="U51" s="347" t="str">
        <f t="shared" si="10"/>
        <v>Met</v>
      </c>
      <c r="V51" s="347" t="str">
        <f t="shared" si="11"/>
        <v>Yes</v>
      </c>
      <c r="W51" s="347" t="str">
        <f t="shared" si="12"/>
        <v>Yes</v>
      </c>
    </row>
    <row r="52" spans="1:23" ht="66.75" customHeight="1">
      <c r="A52" s="354"/>
      <c r="B52" s="339"/>
      <c r="C52" s="339"/>
      <c r="D52" s="339"/>
      <c r="E52" s="339"/>
      <c r="F52" s="339"/>
      <c r="G52" s="339"/>
      <c r="H52" s="339"/>
      <c r="I52" s="339"/>
      <c r="J52" s="339"/>
      <c r="K52" s="339"/>
      <c r="L52" s="339"/>
      <c r="M52" s="340"/>
      <c r="N52" s="340"/>
      <c r="O52" s="341" t="str">
        <f t="shared" si="4"/>
        <v>Resource Concern Category</v>
      </c>
      <c r="P52" s="341" t="str">
        <f t="shared" si="5"/>
        <v/>
      </c>
      <c r="Q52" s="341" t="str">
        <f t="shared" si="6"/>
        <v/>
      </c>
      <c r="R52" s="347" t="str">
        <f t="shared" si="7"/>
        <v>Met</v>
      </c>
      <c r="S52" s="347" t="str">
        <f t="shared" si="8"/>
        <v>No Improvement</v>
      </c>
      <c r="T52" s="348">
        <f t="shared" si="9"/>
        <v>0</v>
      </c>
      <c r="U52" s="347" t="str">
        <f t="shared" si="10"/>
        <v>Met</v>
      </c>
      <c r="V52" s="347" t="str">
        <f t="shared" si="11"/>
        <v>Yes</v>
      </c>
      <c r="W52" s="347" t="str">
        <f t="shared" si="12"/>
        <v>Yes</v>
      </c>
    </row>
    <row r="53" spans="1:23" ht="66.75" customHeight="1">
      <c r="A53" s="354"/>
      <c r="B53" s="341"/>
      <c r="C53" s="341"/>
      <c r="D53" s="341"/>
      <c r="E53" s="341"/>
      <c r="F53" s="341"/>
      <c r="G53" s="341"/>
      <c r="H53" s="341"/>
      <c r="I53" s="341"/>
      <c r="J53" s="341"/>
      <c r="K53" s="341"/>
      <c r="L53" s="341"/>
      <c r="M53" s="340"/>
      <c r="N53" s="340"/>
      <c r="O53" s="341" t="str">
        <f t="shared" si="4"/>
        <v>Resource Concern Category</v>
      </c>
      <c r="P53" s="341" t="str">
        <f t="shared" si="5"/>
        <v/>
      </c>
      <c r="Q53" s="341" t="str">
        <f t="shared" si="6"/>
        <v/>
      </c>
      <c r="R53" s="347" t="str">
        <f t="shared" si="7"/>
        <v>Met</v>
      </c>
      <c r="S53" s="347" t="str">
        <f t="shared" si="8"/>
        <v>No Improvement</v>
      </c>
      <c r="T53" s="348">
        <f t="shared" si="9"/>
        <v>0</v>
      </c>
      <c r="U53" s="347" t="str">
        <f t="shared" si="10"/>
        <v>Met</v>
      </c>
      <c r="V53" s="347" t="str">
        <f t="shared" si="11"/>
        <v>Yes</v>
      </c>
      <c r="W53" s="347" t="str">
        <f t="shared" si="12"/>
        <v>Yes</v>
      </c>
    </row>
    <row r="54" spans="1:23" ht="66.75" customHeight="1">
      <c r="A54" s="355"/>
      <c r="B54" s="339"/>
      <c r="C54" s="339"/>
      <c r="D54" s="339"/>
      <c r="E54" s="339"/>
      <c r="F54" s="339"/>
      <c r="G54" s="339"/>
      <c r="H54" s="339"/>
      <c r="I54" s="339"/>
      <c r="J54" s="339"/>
      <c r="K54" s="339"/>
      <c r="L54" s="339"/>
      <c r="M54" s="340"/>
      <c r="N54" s="340"/>
      <c r="O54" s="341" t="str">
        <f t="shared" si="4"/>
        <v>Resource Concern Category</v>
      </c>
      <c r="P54" s="341" t="str">
        <f t="shared" si="5"/>
        <v/>
      </c>
      <c r="Q54" s="341" t="str">
        <f t="shared" si="6"/>
        <v/>
      </c>
      <c r="R54" s="347" t="str">
        <f t="shared" si="7"/>
        <v>Met</v>
      </c>
      <c r="S54" s="347" t="str">
        <f t="shared" si="8"/>
        <v>No Improvement</v>
      </c>
      <c r="T54" s="348">
        <f t="shared" si="9"/>
        <v>0</v>
      </c>
      <c r="U54" s="347" t="str">
        <f t="shared" si="10"/>
        <v>Met</v>
      </c>
      <c r="V54" s="347" t="str">
        <f t="shared" si="11"/>
        <v>Yes</v>
      </c>
      <c r="W54" s="347" t="str">
        <f t="shared" si="12"/>
        <v>Yes</v>
      </c>
    </row>
    <row r="55" spans="1:23" ht="83.25" customHeight="1">
      <c r="A55" s="350"/>
      <c r="B55" s="341"/>
      <c r="C55" s="341"/>
      <c r="D55" s="341"/>
      <c r="E55" s="341"/>
      <c r="F55" s="341"/>
      <c r="G55" s="341"/>
      <c r="H55" s="341"/>
      <c r="I55" s="341"/>
      <c r="J55" s="341"/>
      <c r="K55" s="341"/>
      <c r="L55" s="341"/>
      <c r="M55" s="340"/>
      <c r="N55" s="340"/>
      <c r="O55" s="341" t="str">
        <f t="shared" si="4"/>
        <v>Resource Concern Category</v>
      </c>
      <c r="P55" s="341" t="str">
        <f t="shared" si="5"/>
        <v/>
      </c>
      <c r="Q55" s="341" t="str">
        <f t="shared" si="6"/>
        <v/>
      </c>
      <c r="R55" s="347" t="str">
        <f t="shared" si="7"/>
        <v>Met</v>
      </c>
      <c r="S55" s="347" t="str">
        <f t="shared" si="8"/>
        <v>No Improvement</v>
      </c>
      <c r="T55" s="348">
        <f t="shared" si="9"/>
        <v>0</v>
      </c>
      <c r="U55" s="347" t="str">
        <f t="shared" si="10"/>
        <v>Met</v>
      </c>
      <c r="V55" s="347" t="str">
        <f t="shared" si="11"/>
        <v>Yes</v>
      </c>
      <c r="W55" s="347" t="str">
        <f t="shared" si="12"/>
        <v>Yes</v>
      </c>
    </row>
    <row r="56" spans="1:23" ht="83.25" customHeight="1">
      <c r="A56" s="351"/>
      <c r="B56" s="339"/>
      <c r="C56" s="339"/>
      <c r="D56" s="339"/>
      <c r="E56" s="339"/>
      <c r="F56" s="339"/>
      <c r="G56" s="339"/>
      <c r="H56" s="339"/>
      <c r="I56" s="339"/>
      <c r="J56" s="339"/>
      <c r="K56" s="339"/>
      <c r="L56" s="339"/>
      <c r="M56" s="340"/>
      <c r="N56" s="340"/>
      <c r="O56" s="341" t="str">
        <f t="shared" si="4"/>
        <v>Resource Concern Category</v>
      </c>
      <c r="P56" s="341" t="str">
        <f t="shared" si="5"/>
        <v/>
      </c>
      <c r="Q56" s="341" t="str">
        <f t="shared" si="6"/>
        <v/>
      </c>
      <c r="R56" s="347" t="str">
        <f t="shared" si="7"/>
        <v>Met</v>
      </c>
      <c r="S56" s="347" t="str">
        <f t="shared" si="8"/>
        <v>No Improvement</v>
      </c>
      <c r="T56" s="348">
        <f t="shared" si="9"/>
        <v>0</v>
      </c>
      <c r="U56" s="347" t="str">
        <f t="shared" si="10"/>
        <v>Met</v>
      </c>
      <c r="V56" s="347" t="str">
        <f t="shared" si="11"/>
        <v>Yes</v>
      </c>
      <c r="W56" s="347" t="str">
        <f t="shared" si="12"/>
        <v>Yes</v>
      </c>
    </row>
    <row r="57" spans="1:23" ht="66.75" customHeight="1">
      <c r="A57" s="352"/>
      <c r="B57" s="341"/>
      <c r="C57" s="341"/>
      <c r="D57" s="341"/>
      <c r="E57" s="341"/>
      <c r="F57" s="341"/>
      <c r="G57" s="341"/>
      <c r="H57" s="341"/>
      <c r="I57" s="341"/>
      <c r="J57" s="341"/>
      <c r="K57" s="341"/>
      <c r="L57" s="341"/>
      <c r="M57" s="340"/>
      <c r="N57" s="340"/>
      <c r="O57" s="341" t="str">
        <f t="shared" si="4"/>
        <v>Resource Concern Category</v>
      </c>
      <c r="P57" s="341" t="str">
        <f t="shared" si="5"/>
        <v/>
      </c>
      <c r="Q57" s="341" t="str">
        <f t="shared" si="6"/>
        <v/>
      </c>
      <c r="R57" s="347" t="str">
        <f t="shared" si="7"/>
        <v>Met</v>
      </c>
      <c r="S57" s="347" t="str">
        <f t="shared" si="8"/>
        <v>No Improvement</v>
      </c>
      <c r="T57" s="348">
        <f t="shared" si="9"/>
        <v>0</v>
      </c>
      <c r="U57" s="347" t="str">
        <f t="shared" si="10"/>
        <v>Met</v>
      </c>
      <c r="V57" s="347" t="str">
        <f t="shared" si="11"/>
        <v>Yes</v>
      </c>
      <c r="W57" s="347" t="str">
        <f t="shared" si="12"/>
        <v>Yes</v>
      </c>
    </row>
    <row r="58" spans="1:23" ht="66.75" customHeight="1">
      <c r="A58" s="350"/>
      <c r="B58" s="339"/>
      <c r="C58" s="339"/>
      <c r="D58" s="339"/>
      <c r="E58" s="339"/>
      <c r="F58" s="339"/>
      <c r="G58" s="339"/>
      <c r="H58" s="339"/>
      <c r="I58" s="339"/>
      <c r="J58" s="339"/>
      <c r="K58" s="339"/>
      <c r="L58" s="339"/>
      <c r="M58" s="340"/>
      <c r="N58" s="340"/>
      <c r="O58" s="341" t="str">
        <f t="shared" si="4"/>
        <v>Resource Concern Category</v>
      </c>
      <c r="P58" s="341" t="str">
        <f t="shared" si="5"/>
        <v/>
      </c>
      <c r="Q58" s="341" t="str">
        <f t="shared" si="6"/>
        <v/>
      </c>
      <c r="R58" s="347" t="str">
        <f t="shared" si="7"/>
        <v>Met</v>
      </c>
      <c r="S58" s="347" t="str">
        <f t="shared" si="8"/>
        <v>No Improvement</v>
      </c>
      <c r="T58" s="348">
        <f t="shared" si="9"/>
        <v>0</v>
      </c>
      <c r="U58" s="347" t="str">
        <f t="shared" si="10"/>
        <v>Met</v>
      </c>
      <c r="V58" s="347" t="str">
        <f t="shared" si="11"/>
        <v>Yes</v>
      </c>
      <c r="W58" s="347" t="str">
        <f t="shared" si="12"/>
        <v>Yes</v>
      </c>
    </row>
    <row r="59" spans="1:23" ht="116.25" customHeight="1">
      <c r="A59" s="352"/>
      <c r="B59" s="341"/>
      <c r="C59" s="341"/>
      <c r="D59" s="341"/>
      <c r="E59" s="341"/>
      <c r="F59" s="341"/>
      <c r="G59" s="341"/>
      <c r="H59" s="341"/>
      <c r="I59" s="341"/>
      <c r="J59" s="341"/>
      <c r="K59" s="341"/>
      <c r="L59" s="341"/>
      <c r="M59" s="340"/>
      <c r="N59" s="340"/>
      <c r="O59" s="341" t="str">
        <f t="shared" si="4"/>
        <v>Resource Concern Category</v>
      </c>
      <c r="P59" s="341" t="str">
        <f t="shared" si="5"/>
        <v/>
      </c>
      <c r="Q59" s="341" t="str">
        <f t="shared" si="6"/>
        <v/>
      </c>
      <c r="R59" s="347" t="str">
        <f t="shared" si="7"/>
        <v>Met</v>
      </c>
      <c r="S59" s="347" t="str">
        <f t="shared" si="8"/>
        <v>No Improvement</v>
      </c>
      <c r="T59" s="348">
        <f t="shared" si="9"/>
        <v>0</v>
      </c>
      <c r="U59" s="347" t="str">
        <f t="shared" si="10"/>
        <v>Met</v>
      </c>
      <c r="V59" s="347" t="str">
        <f t="shared" si="11"/>
        <v>Yes</v>
      </c>
      <c r="W59" s="347" t="str">
        <f t="shared" si="12"/>
        <v>Yes</v>
      </c>
    </row>
    <row r="60" spans="1:23" ht="66.75" customHeight="1">
      <c r="A60" s="350"/>
      <c r="B60" s="339"/>
      <c r="C60" s="339"/>
      <c r="D60" s="339"/>
      <c r="E60" s="339"/>
      <c r="F60" s="339"/>
      <c r="G60" s="339"/>
      <c r="H60" s="339"/>
      <c r="I60" s="339"/>
      <c r="J60" s="339"/>
      <c r="K60" s="339"/>
      <c r="L60" s="339"/>
      <c r="M60" s="340"/>
      <c r="N60" s="340"/>
      <c r="O60" s="341" t="str">
        <f t="shared" si="4"/>
        <v>Resource Concern Category</v>
      </c>
      <c r="P60" s="341" t="str">
        <f t="shared" si="5"/>
        <v/>
      </c>
      <c r="Q60" s="341" t="str">
        <f t="shared" si="6"/>
        <v/>
      </c>
      <c r="R60" s="347" t="str">
        <f t="shared" si="7"/>
        <v>Met</v>
      </c>
      <c r="S60" s="347" t="str">
        <f t="shared" si="8"/>
        <v>No Improvement</v>
      </c>
      <c r="T60" s="348">
        <f t="shared" si="9"/>
        <v>0</v>
      </c>
      <c r="U60" s="347" t="str">
        <f t="shared" si="10"/>
        <v>Met</v>
      </c>
      <c r="V60" s="347" t="str">
        <f t="shared" si="11"/>
        <v>Yes</v>
      </c>
      <c r="W60" s="347" t="str">
        <f t="shared" si="12"/>
        <v>Yes</v>
      </c>
    </row>
    <row r="61" spans="1:23" ht="116.25" customHeight="1">
      <c r="A61" s="351"/>
      <c r="B61" s="341"/>
      <c r="C61" s="341"/>
      <c r="D61" s="341"/>
      <c r="E61" s="341"/>
      <c r="F61" s="341"/>
      <c r="G61" s="341"/>
      <c r="H61" s="341"/>
      <c r="I61" s="341"/>
      <c r="J61" s="341"/>
      <c r="K61" s="341"/>
      <c r="L61" s="341"/>
      <c r="M61" s="340"/>
      <c r="N61" s="340"/>
      <c r="O61" s="341" t="str">
        <f t="shared" si="4"/>
        <v>Resource Concern Category</v>
      </c>
      <c r="P61" s="341" t="str">
        <f t="shared" si="5"/>
        <v/>
      </c>
      <c r="Q61" s="341" t="str">
        <f t="shared" si="6"/>
        <v/>
      </c>
      <c r="R61" s="347" t="str">
        <f t="shared" si="7"/>
        <v>Met</v>
      </c>
      <c r="S61" s="347" t="str">
        <f t="shared" si="8"/>
        <v>No Improvement</v>
      </c>
      <c r="T61" s="348">
        <f t="shared" si="9"/>
        <v>0</v>
      </c>
      <c r="U61" s="347" t="str">
        <f t="shared" si="10"/>
        <v>Met</v>
      </c>
      <c r="V61" s="347" t="str">
        <f t="shared" si="11"/>
        <v>Yes</v>
      </c>
      <c r="W61" s="347" t="str">
        <f t="shared" si="12"/>
        <v>Yes</v>
      </c>
    </row>
    <row r="62" spans="1:23" ht="66.75" customHeight="1">
      <c r="A62" s="351"/>
      <c r="B62" s="339"/>
      <c r="C62" s="339"/>
      <c r="D62" s="339"/>
      <c r="E62" s="339"/>
      <c r="F62" s="339"/>
      <c r="G62" s="339"/>
      <c r="H62" s="339"/>
      <c r="I62" s="339"/>
      <c r="J62" s="339"/>
      <c r="K62" s="339"/>
      <c r="L62" s="339"/>
      <c r="M62" s="340"/>
      <c r="N62" s="340"/>
      <c r="O62" s="341" t="str">
        <f t="shared" si="4"/>
        <v>Resource Concern Category</v>
      </c>
      <c r="P62" s="341" t="str">
        <f t="shared" si="5"/>
        <v/>
      </c>
      <c r="Q62" s="341" t="str">
        <f t="shared" si="6"/>
        <v/>
      </c>
      <c r="R62" s="347" t="str">
        <f t="shared" si="7"/>
        <v>Met</v>
      </c>
      <c r="S62" s="347" t="str">
        <f t="shared" si="8"/>
        <v>No Improvement</v>
      </c>
      <c r="T62" s="348">
        <f t="shared" si="9"/>
        <v>0</v>
      </c>
      <c r="U62" s="347" t="str">
        <f t="shared" si="10"/>
        <v>Met</v>
      </c>
      <c r="V62" s="347" t="str">
        <f t="shared" si="11"/>
        <v>Yes</v>
      </c>
      <c r="W62" s="347" t="str">
        <f t="shared" si="12"/>
        <v>Yes</v>
      </c>
    </row>
    <row r="63" spans="1:23" ht="66.75" customHeight="1">
      <c r="A63" s="351"/>
      <c r="B63" s="341"/>
      <c r="C63" s="341"/>
      <c r="D63" s="341"/>
      <c r="E63" s="341"/>
      <c r="F63" s="341"/>
      <c r="G63" s="341"/>
      <c r="H63" s="341"/>
      <c r="I63" s="341"/>
      <c r="J63" s="341"/>
      <c r="K63" s="341"/>
      <c r="L63" s="341"/>
      <c r="M63" s="340"/>
      <c r="N63" s="340"/>
      <c r="O63" s="341" t="str">
        <f t="shared" si="4"/>
        <v>Resource Concern Category</v>
      </c>
      <c r="P63" s="341" t="str">
        <f t="shared" si="5"/>
        <v/>
      </c>
      <c r="Q63" s="341" t="str">
        <f t="shared" si="6"/>
        <v/>
      </c>
      <c r="R63" s="347" t="str">
        <f t="shared" si="7"/>
        <v>Met</v>
      </c>
      <c r="S63" s="347" t="str">
        <f t="shared" si="8"/>
        <v>No Improvement</v>
      </c>
      <c r="T63" s="348">
        <f t="shared" si="9"/>
        <v>0</v>
      </c>
      <c r="U63" s="347" t="str">
        <f t="shared" si="10"/>
        <v>Met</v>
      </c>
      <c r="V63" s="347" t="str">
        <f t="shared" si="11"/>
        <v>Yes</v>
      </c>
      <c r="W63" s="347" t="str">
        <f t="shared" si="12"/>
        <v>Yes</v>
      </c>
    </row>
    <row r="64" spans="1:23" ht="83.25" customHeight="1">
      <c r="A64" s="351"/>
      <c r="B64" s="339"/>
      <c r="C64" s="339"/>
      <c r="D64" s="339"/>
      <c r="E64" s="339"/>
      <c r="F64" s="339"/>
      <c r="G64" s="339"/>
      <c r="H64" s="339"/>
      <c r="I64" s="339"/>
      <c r="J64" s="339"/>
      <c r="K64" s="339"/>
      <c r="L64" s="339"/>
      <c r="M64" s="340"/>
      <c r="N64" s="340"/>
      <c r="O64" s="341" t="str">
        <f t="shared" si="4"/>
        <v>Resource Concern Category</v>
      </c>
      <c r="P64" s="341" t="str">
        <f t="shared" si="5"/>
        <v/>
      </c>
      <c r="Q64" s="341" t="str">
        <f t="shared" si="6"/>
        <v/>
      </c>
      <c r="R64" s="347" t="str">
        <f t="shared" si="7"/>
        <v>Met</v>
      </c>
      <c r="S64" s="347" t="str">
        <f t="shared" si="8"/>
        <v>No Improvement</v>
      </c>
      <c r="T64" s="348">
        <f t="shared" si="9"/>
        <v>0</v>
      </c>
      <c r="U64" s="347" t="str">
        <f t="shared" si="10"/>
        <v>Met</v>
      </c>
      <c r="V64" s="347" t="str">
        <f t="shared" si="11"/>
        <v>Yes</v>
      </c>
      <c r="W64" s="347" t="str">
        <f t="shared" si="12"/>
        <v>Yes</v>
      </c>
    </row>
    <row r="65" spans="1:23" ht="66.75" customHeight="1">
      <c r="A65" s="352"/>
      <c r="B65" s="341"/>
      <c r="C65" s="341"/>
      <c r="D65" s="341"/>
      <c r="E65" s="341"/>
      <c r="F65" s="341"/>
      <c r="G65" s="341"/>
      <c r="H65" s="341"/>
      <c r="I65" s="341"/>
      <c r="J65" s="341"/>
      <c r="K65" s="341"/>
      <c r="L65" s="341"/>
      <c r="M65" s="340"/>
      <c r="N65" s="340"/>
      <c r="O65" s="341" t="str">
        <f t="shared" si="4"/>
        <v>Resource Concern Category</v>
      </c>
      <c r="P65" s="341" t="str">
        <f t="shared" si="5"/>
        <v/>
      </c>
      <c r="Q65" s="341" t="str">
        <f t="shared" si="6"/>
        <v/>
      </c>
      <c r="R65" s="347" t="str">
        <f t="shared" si="7"/>
        <v>Met</v>
      </c>
      <c r="S65" s="347" t="str">
        <f t="shared" si="8"/>
        <v>No Improvement</v>
      </c>
      <c r="T65" s="348">
        <f t="shared" si="9"/>
        <v>0</v>
      </c>
      <c r="U65" s="347" t="str">
        <f t="shared" si="10"/>
        <v>Met</v>
      </c>
      <c r="V65" s="347" t="str">
        <f t="shared" si="11"/>
        <v>Yes</v>
      </c>
      <c r="W65" s="347" t="str">
        <f t="shared" si="12"/>
        <v>Yes</v>
      </c>
    </row>
    <row r="66" spans="1:23" ht="380.25" customHeight="1">
      <c r="A66" s="353"/>
      <c r="B66" s="339"/>
      <c r="C66" s="339"/>
      <c r="D66" s="339"/>
      <c r="E66" s="339"/>
      <c r="F66" s="339"/>
      <c r="G66" s="339"/>
      <c r="H66" s="339"/>
      <c r="I66" s="339"/>
      <c r="J66" s="339"/>
      <c r="K66" s="339"/>
      <c r="L66" s="339"/>
      <c r="M66" s="340"/>
      <c r="N66" s="340"/>
      <c r="O66" s="341" t="str">
        <f t="shared" si="4"/>
        <v>Resource Concern Category</v>
      </c>
      <c r="P66" s="341" t="str">
        <f t="shared" si="5"/>
        <v/>
      </c>
      <c r="Q66" s="341" t="str">
        <f t="shared" si="6"/>
        <v/>
      </c>
      <c r="R66" s="347" t="str">
        <f t="shared" si="7"/>
        <v>Met</v>
      </c>
      <c r="S66" s="347" t="str">
        <f t="shared" si="8"/>
        <v>No Improvement</v>
      </c>
      <c r="T66" s="348">
        <f t="shared" si="9"/>
        <v>0</v>
      </c>
      <c r="U66" s="347" t="str">
        <f t="shared" si="10"/>
        <v>Met</v>
      </c>
      <c r="V66" s="347" t="str">
        <f t="shared" si="11"/>
        <v>Yes</v>
      </c>
      <c r="W66" s="347" t="str">
        <f t="shared" si="12"/>
        <v>Yes</v>
      </c>
    </row>
    <row r="67" spans="1:23" ht="363.75" customHeight="1">
      <c r="A67" s="354"/>
      <c r="B67" s="341"/>
      <c r="C67" s="341"/>
      <c r="D67" s="341"/>
      <c r="E67" s="341"/>
      <c r="F67" s="341"/>
      <c r="G67" s="341"/>
      <c r="H67" s="341"/>
      <c r="I67" s="341"/>
      <c r="J67" s="341"/>
      <c r="K67" s="341"/>
      <c r="L67" s="341"/>
      <c r="M67" s="340"/>
      <c r="N67" s="340"/>
      <c r="O67" s="341" t="str">
        <f t="shared" si="4"/>
        <v>Resource Concern Category</v>
      </c>
      <c r="P67" s="341" t="str">
        <f t="shared" si="5"/>
        <v/>
      </c>
      <c r="Q67" s="341" t="str">
        <f t="shared" si="6"/>
        <v/>
      </c>
      <c r="R67" s="347" t="str">
        <f t="shared" si="7"/>
        <v>Met</v>
      </c>
      <c r="S67" s="347" t="str">
        <f t="shared" si="8"/>
        <v>No Improvement</v>
      </c>
      <c r="T67" s="348">
        <f t="shared" si="9"/>
        <v>0</v>
      </c>
      <c r="U67" s="347" t="str">
        <f t="shared" si="10"/>
        <v>Met</v>
      </c>
      <c r="V67" s="347" t="str">
        <f t="shared" si="11"/>
        <v>Yes</v>
      </c>
      <c r="W67" s="347" t="str">
        <f t="shared" si="12"/>
        <v>Yes</v>
      </c>
    </row>
    <row r="68" spans="1:23" ht="363.75" customHeight="1">
      <c r="A68" s="355"/>
      <c r="B68" s="339"/>
      <c r="C68" s="339"/>
      <c r="D68" s="339"/>
      <c r="E68" s="339"/>
      <c r="F68" s="339"/>
      <c r="G68" s="339"/>
      <c r="H68" s="339"/>
      <c r="I68" s="339"/>
      <c r="J68" s="339"/>
      <c r="K68" s="339"/>
      <c r="L68" s="339"/>
      <c r="M68" s="340"/>
      <c r="N68" s="340"/>
      <c r="O68" s="341" t="str">
        <f t="shared" ref="O68:O88" si="13">IF(A68&lt;&gt;"",A68,O67)</f>
        <v>Resource Concern Category</v>
      </c>
      <c r="P68" s="341" t="str">
        <f t="shared" ref="P68:P88" si="14">IF(B68&lt;&gt;"",B68,"")</f>
        <v/>
      </c>
      <c r="Q68" s="341" t="str">
        <f t="shared" ref="Q68:Q88" si="15">IF(C68&lt;&gt;"",C68,"")</f>
        <v/>
      </c>
      <c r="R68" s="347" t="str">
        <f t="shared" ref="R68:R88" si="16">IF(ISNUMBER(SEARCH("Alert",F68)),"Not Met",IF((D68+E68)&lt;K68,"Not Met","Met"))</f>
        <v>Met</v>
      </c>
      <c r="S68" s="347" t="str">
        <f t="shared" ref="S68:S88" si="17">IF(H68&lt;0,"No Improvement",IF(H68&gt;=40,"Substantial Improvement",IF(H68&gt;=20,"Moderate Improvement",IF(H68&gt;0,"Slight Improvement","No Improvement"))))</f>
        <v>No Improvement</v>
      </c>
      <c r="T68" s="348">
        <f t="shared" ref="T68:T88" si="18">H68</f>
        <v>0</v>
      </c>
      <c r="U68" s="347" t="str">
        <f t="shared" ref="U68:U88" si="19">IF(ISNUMBER(SEARCH("Alert",I68)),"Not Met",IF((D68+E68+H68)&gt;=K68,"Met","Not Met"))</f>
        <v>Met</v>
      </c>
      <c r="V68" s="347" t="str">
        <f t="shared" ref="V68:V88" si="20">IF((G68) = "---","---","Yes")</f>
        <v>Yes</v>
      </c>
      <c r="W68" s="347" t="str">
        <f t="shared" ref="W68:W88" si="21">IF((J68) = "---","---","Yes")</f>
        <v>Yes</v>
      </c>
    </row>
    <row r="69" spans="1:23" ht="264.75" customHeight="1">
      <c r="A69" s="353"/>
      <c r="B69" s="341"/>
      <c r="C69" s="341"/>
      <c r="D69" s="341"/>
      <c r="E69" s="341"/>
      <c r="F69" s="341"/>
      <c r="G69" s="341"/>
      <c r="H69" s="341"/>
      <c r="I69" s="341"/>
      <c r="J69" s="341"/>
      <c r="K69" s="341"/>
      <c r="L69" s="341"/>
      <c r="M69" s="340"/>
      <c r="N69" s="340"/>
      <c r="O69" s="341" t="str">
        <f t="shared" si="13"/>
        <v>Resource Concern Category</v>
      </c>
      <c r="P69" s="341" t="str">
        <f t="shared" si="14"/>
        <v/>
      </c>
      <c r="Q69" s="341" t="str">
        <f t="shared" si="15"/>
        <v/>
      </c>
      <c r="R69" s="347" t="str">
        <f t="shared" si="16"/>
        <v>Met</v>
      </c>
      <c r="S69" s="347" t="str">
        <f t="shared" si="17"/>
        <v>No Improvement</v>
      </c>
      <c r="T69" s="348">
        <f t="shared" si="18"/>
        <v>0</v>
      </c>
      <c r="U69" s="347" t="str">
        <f t="shared" si="19"/>
        <v>Met</v>
      </c>
      <c r="V69" s="347" t="str">
        <f t="shared" si="20"/>
        <v>Yes</v>
      </c>
      <c r="W69" s="347" t="str">
        <f t="shared" si="21"/>
        <v>Yes</v>
      </c>
    </row>
    <row r="70" spans="1:23" ht="363.75" customHeight="1">
      <c r="A70" s="354"/>
      <c r="B70" s="339"/>
      <c r="C70" s="339"/>
      <c r="D70" s="339"/>
      <c r="E70" s="339"/>
      <c r="F70" s="339"/>
      <c r="G70" s="339"/>
      <c r="H70" s="339"/>
      <c r="I70" s="339"/>
      <c r="J70" s="339"/>
      <c r="K70" s="339"/>
      <c r="L70" s="339"/>
      <c r="M70" s="340"/>
      <c r="N70" s="340"/>
      <c r="O70" s="341" t="str">
        <f t="shared" si="13"/>
        <v>Resource Concern Category</v>
      </c>
      <c r="P70" s="341" t="str">
        <f t="shared" si="14"/>
        <v/>
      </c>
      <c r="Q70" s="341" t="str">
        <f t="shared" si="15"/>
        <v/>
      </c>
      <c r="R70" s="347" t="str">
        <f t="shared" si="16"/>
        <v>Met</v>
      </c>
      <c r="S70" s="347" t="str">
        <f t="shared" si="17"/>
        <v>No Improvement</v>
      </c>
      <c r="T70" s="348">
        <f t="shared" si="18"/>
        <v>0</v>
      </c>
      <c r="U70" s="347" t="str">
        <f t="shared" si="19"/>
        <v>Met</v>
      </c>
      <c r="V70" s="347" t="str">
        <f t="shared" si="20"/>
        <v>Yes</v>
      </c>
      <c r="W70" s="347" t="str">
        <f t="shared" si="21"/>
        <v>Yes</v>
      </c>
    </row>
    <row r="71" spans="1:23" ht="248.25" customHeight="1">
      <c r="A71" s="354"/>
      <c r="B71" s="341"/>
      <c r="C71" s="341"/>
      <c r="D71" s="341"/>
      <c r="E71" s="341"/>
      <c r="F71" s="341"/>
      <c r="G71" s="341"/>
      <c r="H71" s="341"/>
      <c r="I71" s="341"/>
      <c r="J71" s="341"/>
      <c r="K71" s="341"/>
      <c r="L71" s="341"/>
      <c r="M71" s="340"/>
      <c r="N71" s="340"/>
      <c r="O71" s="341" t="str">
        <f t="shared" si="13"/>
        <v>Resource Concern Category</v>
      </c>
      <c r="P71" s="341" t="str">
        <f t="shared" si="14"/>
        <v/>
      </c>
      <c r="Q71" s="341" t="str">
        <f t="shared" si="15"/>
        <v/>
      </c>
      <c r="R71" s="347" t="str">
        <f t="shared" si="16"/>
        <v>Met</v>
      </c>
      <c r="S71" s="347" t="str">
        <f t="shared" si="17"/>
        <v>No Improvement</v>
      </c>
      <c r="T71" s="348">
        <f t="shared" si="18"/>
        <v>0</v>
      </c>
      <c r="U71" s="347" t="str">
        <f t="shared" si="19"/>
        <v>Met</v>
      </c>
      <c r="V71" s="347" t="str">
        <f t="shared" si="20"/>
        <v>Yes</v>
      </c>
      <c r="W71" s="347" t="str">
        <f t="shared" si="21"/>
        <v>Yes</v>
      </c>
    </row>
    <row r="72" spans="1:23" ht="198.75" customHeight="1">
      <c r="A72" s="354"/>
      <c r="B72" s="339"/>
      <c r="C72" s="339"/>
      <c r="D72" s="339"/>
      <c r="E72" s="339"/>
      <c r="F72" s="339"/>
      <c r="G72" s="339"/>
      <c r="H72" s="339"/>
      <c r="I72" s="339"/>
      <c r="J72" s="339"/>
      <c r="K72" s="339"/>
      <c r="L72" s="339"/>
      <c r="M72" s="340"/>
      <c r="N72" s="340"/>
      <c r="O72" s="341" t="str">
        <f t="shared" si="13"/>
        <v>Resource Concern Category</v>
      </c>
      <c r="P72" s="341" t="str">
        <f t="shared" si="14"/>
        <v/>
      </c>
      <c r="Q72" s="341" t="str">
        <f t="shared" si="15"/>
        <v/>
      </c>
      <c r="R72" s="347" t="str">
        <f t="shared" si="16"/>
        <v>Met</v>
      </c>
      <c r="S72" s="347" t="str">
        <f t="shared" si="17"/>
        <v>No Improvement</v>
      </c>
      <c r="T72" s="348">
        <f t="shared" si="18"/>
        <v>0</v>
      </c>
      <c r="U72" s="347" t="str">
        <f t="shared" si="19"/>
        <v>Met</v>
      </c>
      <c r="V72" s="347" t="str">
        <f t="shared" si="20"/>
        <v>Yes</v>
      </c>
      <c r="W72" s="347" t="str">
        <f t="shared" si="21"/>
        <v>Yes</v>
      </c>
    </row>
    <row r="73" spans="1:23" ht="198.75" customHeight="1">
      <c r="A73" s="354"/>
      <c r="B73" s="341"/>
      <c r="C73" s="341"/>
      <c r="D73" s="341"/>
      <c r="E73" s="341"/>
      <c r="F73" s="341"/>
      <c r="G73" s="341"/>
      <c r="H73" s="341"/>
      <c r="I73" s="341"/>
      <c r="J73" s="341"/>
      <c r="K73" s="341"/>
      <c r="L73" s="341"/>
      <c r="M73" s="340"/>
      <c r="N73" s="340"/>
      <c r="O73" s="341" t="str">
        <f t="shared" si="13"/>
        <v>Resource Concern Category</v>
      </c>
      <c r="P73" s="341" t="str">
        <f t="shared" si="14"/>
        <v/>
      </c>
      <c r="Q73" s="341" t="str">
        <f t="shared" si="15"/>
        <v/>
      </c>
      <c r="R73" s="347" t="str">
        <f t="shared" si="16"/>
        <v>Met</v>
      </c>
      <c r="S73" s="347" t="str">
        <f t="shared" si="17"/>
        <v>No Improvement</v>
      </c>
      <c r="T73" s="348">
        <f t="shared" si="18"/>
        <v>0</v>
      </c>
      <c r="U73" s="347" t="str">
        <f t="shared" si="19"/>
        <v>Met</v>
      </c>
      <c r="V73" s="347" t="str">
        <f t="shared" si="20"/>
        <v>Yes</v>
      </c>
      <c r="W73" s="347" t="str">
        <f t="shared" si="21"/>
        <v>Yes</v>
      </c>
    </row>
    <row r="74" spans="1:23" ht="248.25" customHeight="1">
      <c r="A74" s="354"/>
      <c r="B74" s="339"/>
      <c r="C74" s="339"/>
      <c r="D74" s="339"/>
      <c r="E74" s="339"/>
      <c r="F74" s="339"/>
      <c r="G74" s="339"/>
      <c r="H74" s="339"/>
      <c r="I74" s="339"/>
      <c r="J74" s="339"/>
      <c r="K74" s="339"/>
      <c r="L74" s="339"/>
      <c r="M74" s="340"/>
      <c r="N74" s="340"/>
      <c r="O74" s="341" t="str">
        <f t="shared" si="13"/>
        <v>Resource Concern Category</v>
      </c>
      <c r="P74" s="341" t="str">
        <f t="shared" si="14"/>
        <v/>
      </c>
      <c r="Q74" s="341" t="str">
        <f t="shared" si="15"/>
        <v/>
      </c>
      <c r="R74" s="347" t="str">
        <f t="shared" si="16"/>
        <v>Met</v>
      </c>
      <c r="S74" s="347" t="str">
        <f t="shared" si="17"/>
        <v>No Improvement</v>
      </c>
      <c r="T74" s="348">
        <f t="shared" si="18"/>
        <v>0</v>
      </c>
      <c r="U74" s="347" t="str">
        <f t="shared" si="19"/>
        <v>Met</v>
      </c>
      <c r="V74" s="347" t="str">
        <f t="shared" si="20"/>
        <v>Yes</v>
      </c>
      <c r="W74" s="347" t="str">
        <f t="shared" si="21"/>
        <v>Yes</v>
      </c>
    </row>
    <row r="75" spans="1:23" ht="198.75" customHeight="1">
      <c r="A75" s="354"/>
      <c r="B75" s="341"/>
      <c r="C75" s="341"/>
      <c r="D75" s="341"/>
      <c r="E75" s="341"/>
      <c r="F75" s="341"/>
      <c r="G75" s="341"/>
      <c r="H75" s="341"/>
      <c r="I75" s="341"/>
      <c r="J75" s="341"/>
      <c r="K75" s="341"/>
      <c r="L75" s="341"/>
      <c r="M75" s="340"/>
      <c r="N75" s="340"/>
      <c r="O75" s="341" t="str">
        <f t="shared" si="13"/>
        <v>Resource Concern Category</v>
      </c>
      <c r="P75" s="341" t="str">
        <f t="shared" si="14"/>
        <v/>
      </c>
      <c r="Q75" s="341" t="str">
        <f t="shared" si="15"/>
        <v/>
      </c>
      <c r="R75" s="347" t="str">
        <f t="shared" si="16"/>
        <v>Met</v>
      </c>
      <c r="S75" s="347" t="str">
        <f t="shared" si="17"/>
        <v>No Improvement</v>
      </c>
      <c r="T75" s="348">
        <f t="shared" si="18"/>
        <v>0</v>
      </c>
      <c r="U75" s="347" t="str">
        <f t="shared" si="19"/>
        <v>Met</v>
      </c>
      <c r="V75" s="347" t="str">
        <f t="shared" si="20"/>
        <v>Yes</v>
      </c>
      <c r="W75" s="347" t="str">
        <f t="shared" si="21"/>
        <v>Yes</v>
      </c>
    </row>
    <row r="76" spans="1:23" ht="198.75" customHeight="1">
      <c r="A76" s="354"/>
      <c r="B76" s="339"/>
      <c r="C76" s="339"/>
      <c r="D76" s="339"/>
      <c r="E76" s="339"/>
      <c r="F76" s="339"/>
      <c r="G76" s="339"/>
      <c r="H76" s="339"/>
      <c r="I76" s="339"/>
      <c r="J76" s="339"/>
      <c r="K76" s="339"/>
      <c r="L76" s="339"/>
      <c r="M76" s="340"/>
      <c r="N76" s="340"/>
      <c r="O76" s="341" t="str">
        <f t="shared" si="13"/>
        <v>Resource Concern Category</v>
      </c>
      <c r="P76" s="341" t="str">
        <f t="shared" si="14"/>
        <v/>
      </c>
      <c r="Q76" s="341" t="str">
        <f t="shared" si="15"/>
        <v/>
      </c>
      <c r="R76" s="347" t="str">
        <f t="shared" si="16"/>
        <v>Met</v>
      </c>
      <c r="S76" s="347" t="str">
        <f t="shared" si="17"/>
        <v>No Improvement</v>
      </c>
      <c r="T76" s="348">
        <f t="shared" si="18"/>
        <v>0</v>
      </c>
      <c r="U76" s="347" t="str">
        <f t="shared" si="19"/>
        <v>Met</v>
      </c>
      <c r="V76" s="347" t="str">
        <f t="shared" si="20"/>
        <v>Yes</v>
      </c>
      <c r="W76" s="347" t="str">
        <f t="shared" si="21"/>
        <v>Yes</v>
      </c>
    </row>
    <row r="77" spans="1:23" ht="132.75" customHeight="1">
      <c r="A77" s="351"/>
      <c r="B77" s="341"/>
      <c r="C77" s="341"/>
      <c r="D77" s="341"/>
      <c r="E77" s="341"/>
      <c r="F77" s="341"/>
      <c r="G77" s="341"/>
      <c r="H77" s="341"/>
      <c r="I77" s="341"/>
      <c r="J77" s="341"/>
      <c r="K77" s="341"/>
      <c r="L77" s="341"/>
      <c r="M77" s="340"/>
      <c r="N77" s="340"/>
      <c r="O77" s="341" t="str">
        <f t="shared" si="13"/>
        <v>Resource Concern Category</v>
      </c>
      <c r="P77" s="341" t="str">
        <f t="shared" si="14"/>
        <v/>
      </c>
      <c r="Q77" s="341" t="str">
        <f t="shared" si="15"/>
        <v/>
      </c>
      <c r="R77" s="347" t="str">
        <f t="shared" si="16"/>
        <v>Met</v>
      </c>
      <c r="S77" s="347" t="str">
        <f t="shared" si="17"/>
        <v>No Improvement</v>
      </c>
      <c r="T77" s="348">
        <f t="shared" si="18"/>
        <v>0</v>
      </c>
      <c r="U77" s="347" t="str">
        <f t="shared" si="19"/>
        <v>Met</v>
      </c>
      <c r="V77" s="347" t="str">
        <f t="shared" si="20"/>
        <v>Yes</v>
      </c>
      <c r="W77" s="347" t="str">
        <f t="shared" si="21"/>
        <v>Yes</v>
      </c>
    </row>
    <row r="78" spans="1:23" ht="66.75" customHeight="1">
      <c r="A78" s="354"/>
      <c r="B78" s="339"/>
      <c r="C78" s="339"/>
      <c r="D78" s="339"/>
      <c r="E78" s="339"/>
      <c r="F78" s="339"/>
      <c r="G78" s="339"/>
      <c r="H78" s="339"/>
      <c r="I78" s="339"/>
      <c r="J78" s="339"/>
      <c r="K78" s="339"/>
      <c r="L78" s="339"/>
      <c r="M78" s="340"/>
      <c r="N78" s="340"/>
      <c r="O78" s="341" t="str">
        <f t="shared" si="13"/>
        <v>Resource Concern Category</v>
      </c>
      <c r="P78" s="341" t="str">
        <f t="shared" si="14"/>
        <v/>
      </c>
      <c r="Q78" s="341" t="str">
        <f t="shared" si="15"/>
        <v/>
      </c>
      <c r="R78" s="347" t="str">
        <f t="shared" si="16"/>
        <v>Met</v>
      </c>
      <c r="S78" s="347" t="str">
        <f t="shared" si="17"/>
        <v>No Improvement</v>
      </c>
      <c r="T78" s="348">
        <f t="shared" si="18"/>
        <v>0</v>
      </c>
      <c r="U78" s="347" t="str">
        <f t="shared" si="19"/>
        <v>Met</v>
      </c>
      <c r="V78" s="347" t="str">
        <f t="shared" si="20"/>
        <v>Yes</v>
      </c>
      <c r="W78" s="347" t="str">
        <f t="shared" si="21"/>
        <v>Yes</v>
      </c>
    </row>
    <row r="79" spans="1:23" ht="99.75" customHeight="1">
      <c r="A79" s="355"/>
      <c r="B79" s="341"/>
      <c r="C79" s="341"/>
      <c r="D79" s="341"/>
      <c r="E79" s="341"/>
      <c r="F79" s="341"/>
      <c r="G79" s="341"/>
      <c r="H79" s="341"/>
      <c r="I79" s="341"/>
      <c r="J79" s="341"/>
      <c r="K79" s="341"/>
      <c r="L79" s="341"/>
      <c r="M79" s="340"/>
      <c r="N79" s="340"/>
      <c r="O79" s="341" t="str">
        <f t="shared" si="13"/>
        <v>Resource Concern Category</v>
      </c>
      <c r="P79" s="341" t="str">
        <f t="shared" si="14"/>
        <v/>
      </c>
      <c r="Q79" s="341" t="str">
        <f t="shared" si="15"/>
        <v/>
      </c>
      <c r="R79" s="347" t="str">
        <f t="shared" si="16"/>
        <v>Met</v>
      </c>
      <c r="S79" s="347" t="str">
        <f t="shared" si="17"/>
        <v>No Improvement</v>
      </c>
      <c r="T79" s="348">
        <f t="shared" si="18"/>
        <v>0</v>
      </c>
      <c r="U79" s="347" t="str">
        <f t="shared" si="19"/>
        <v>Met</v>
      </c>
      <c r="V79" s="347" t="str">
        <f t="shared" si="20"/>
        <v>Yes</v>
      </c>
      <c r="W79" s="347" t="str">
        <f t="shared" si="21"/>
        <v>Yes</v>
      </c>
    </row>
    <row r="80" spans="1:23" ht="99.75" customHeight="1">
      <c r="A80" s="339"/>
      <c r="B80" s="339"/>
      <c r="C80" s="339"/>
      <c r="D80" s="339"/>
      <c r="E80" s="339"/>
      <c r="F80" s="339"/>
      <c r="G80" s="339"/>
      <c r="H80" s="339"/>
      <c r="I80" s="339"/>
      <c r="J80" s="339"/>
      <c r="K80" s="339"/>
      <c r="L80" s="339"/>
      <c r="M80" s="340"/>
      <c r="N80" s="340"/>
      <c r="O80" s="341" t="str">
        <f t="shared" si="13"/>
        <v>Resource Concern Category</v>
      </c>
      <c r="P80" s="341" t="str">
        <f t="shared" si="14"/>
        <v/>
      </c>
      <c r="Q80" s="341" t="str">
        <f t="shared" si="15"/>
        <v/>
      </c>
      <c r="R80" s="347" t="str">
        <f t="shared" si="16"/>
        <v>Met</v>
      </c>
      <c r="S80" s="347" t="str">
        <f t="shared" si="17"/>
        <v>No Improvement</v>
      </c>
      <c r="T80" s="348">
        <f t="shared" si="18"/>
        <v>0</v>
      </c>
      <c r="U80" s="347" t="str">
        <f t="shared" si="19"/>
        <v>Met</v>
      </c>
      <c r="V80" s="347" t="str">
        <f t="shared" si="20"/>
        <v>Yes</v>
      </c>
      <c r="W80" s="347" t="str">
        <f t="shared" si="21"/>
        <v>Yes</v>
      </c>
    </row>
    <row r="81" spans="1:23" ht="66.75" customHeight="1">
      <c r="A81" s="353"/>
      <c r="B81" s="341"/>
      <c r="C81" s="341"/>
      <c r="D81" s="341"/>
      <c r="E81" s="341"/>
      <c r="F81" s="341"/>
      <c r="G81" s="341"/>
      <c r="H81" s="341"/>
      <c r="I81" s="341"/>
      <c r="J81" s="341"/>
      <c r="K81" s="341"/>
      <c r="L81" s="341"/>
      <c r="M81" s="340"/>
      <c r="N81" s="340"/>
      <c r="O81" s="341" t="str">
        <f t="shared" si="13"/>
        <v>Resource Concern Category</v>
      </c>
      <c r="P81" s="341" t="str">
        <f t="shared" si="14"/>
        <v/>
      </c>
      <c r="Q81" s="341" t="str">
        <f t="shared" si="15"/>
        <v/>
      </c>
      <c r="R81" s="347" t="str">
        <f t="shared" si="16"/>
        <v>Met</v>
      </c>
      <c r="S81" s="347" t="str">
        <f t="shared" si="17"/>
        <v>No Improvement</v>
      </c>
      <c r="T81" s="348">
        <f t="shared" si="18"/>
        <v>0</v>
      </c>
      <c r="U81" s="347" t="str">
        <f t="shared" si="19"/>
        <v>Met</v>
      </c>
      <c r="V81" s="347" t="str">
        <f t="shared" si="20"/>
        <v>Yes</v>
      </c>
      <c r="W81" s="347" t="str">
        <f t="shared" si="21"/>
        <v>Yes</v>
      </c>
    </row>
    <row r="82" spans="1:23" ht="66.75" customHeight="1">
      <c r="A82" s="354"/>
      <c r="B82" s="339"/>
      <c r="C82" s="339"/>
      <c r="D82" s="339"/>
      <c r="E82" s="339"/>
      <c r="F82" s="339"/>
      <c r="G82" s="339"/>
      <c r="H82" s="339"/>
      <c r="I82" s="339"/>
      <c r="J82" s="339"/>
      <c r="K82" s="339"/>
      <c r="L82" s="339"/>
      <c r="M82" s="340"/>
      <c r="N82" s="340"/>
      <c r="O82" s="341" t="str">
        <f t="shared" si="13"/>
        <v>Resource Concern Category</v>
      </c>
      <c r="P82" s="341" t="str">
        <f t="shared" si="14"/>
        <v/>
      </c>
      <c r="Q82" s="341" t="str">
        <f t="shared" si="15"/>
        <v/>
      </c>
      <c r="R82" s="347" t="str">
        <f t="shared" si="16"/>
        <v>Met</v>
      </c>
      <c r="S82" s="347" t="str">
        <f t="shared" si="17"/>
        <v>No Improvement</v>
      </c>
      <c r="T82" s="348">
        <f t="shared" si="18"/>
        <v>0</v>
      </c>
      <c r="U82" s="347" t="str">
        <f t="shared" si="19"/>
        <v>Met</v>
      </c>
      <c r="V82" s="347" t="str">
        <f t="shared" si="20"/>
        <v>Yes</v>
      </c>
      <c r="W82" s="347" t="str">
        <f t="shared" si="21"/>
        <v>Yes</v>
      </c>
    </row>
    <row r="83" spans="1:23" ht="66.75" customHeight="1">
      <c r="A83" s="354"/>
      <c r="B83" s="341"/>
      <c r="C83" s="341"/>
      <c r="D83" s="341"/>
      <c r="E83" s="341"/>
      <c r="F83" s="341"/>
      <c r="G83" s="341"/>
      <c r="H83" s="341"/>
      <c r="I83" s="341"/>
      <c r="J83" s="341"/>
      <c r="K83" s="341"/>
      <c r="L83" s="341"/>
      <c r="M83" s="340"/>
      <c r="N83" s="340"/>
      <c r="O83" s="341" t="str">
        <f t="shared" si="13"/>
        <v>Resource Concern Category</v>
      </c>
      <c r="P83" s="341" t="str">
        <f t="shared" si="14"/>
        <v/>
      </c>
      <c r="Q83" s="341" t="str">
        <f t="shared" si="15"/>
        <v/>
      </c>
      <c r="R83" s="347" t="str">
        <f t="shared" si="16"/>
        <v>Met</v>
      </c>
      <c r="S83" s="347" t="str">
        <f t="shared" si="17"/>
        <v>No Improvement</v>
      </c>
      <c r="T83" s="348">
        <f t="shared" si="18"/>
        <v>0</v>
      </c>
      <c r="U83" s="347" t="str">
        <f t="shared" si="19"/>
        <v>Met</v>
      </c>
      <c r="V83" s="347" t="str">
        <f t="shared" si="20"/>
        <v>Yes</v>
      </c>
      <c r="W83" s="347" t="str">
        <f t="shared" si="21"/>
        <v>Yes</v>
      </c>
    </row>
    <row r="84" spans="1:23" ht="66.75" customHeight="1">
      <c r="A84" s="354"/>
      <c r="B84" s="339"/>
      <c r="C84" s="339"/>
      <c r="D84" s="339"/>
      <c r="E84" s="339"/>
      <c r="F84" s="339"/>
      <c r="G84" s="339"/>
      <c r="H84" s="339"/>
      <c r="I84" s="339"/>
      <c r="J84" s="339"/>
      <c r="K84" s="339"/>
      <c r="L84" s="339"/>
      <c r="M84" s="340"/>
      <c r="N84" s="340"/>
      <c r="O84" s="341" t="str">
        <f t="shared" si="13"/>
        <v>Resource Concern Category</v>
      </c>
      <c r="P84" s="341" t="str">
        <f t="shared" si="14"/>
        <v/>
      </c>
      <c r="Q84" s="341" t="str">
        <f t="shared" si="15"/>
        <v/>
      </c>
      <c r="R84" s="347" t="str">
        <f t="shared" si="16"/>
        <v>Met</v>
      </c>
      <c r="S84" s="347" t="str">
        <f t="shared" si="17"/>
        <v>No Improvement</v>
      </c>
      <c r="T84" s="348">
        <f t="shared" si="18"/>
        <v>0</v>
      </c>
      <c r="U84" s="347" t="str">
        <f t="shared" si="19"/>
        <v>Met</v>
      </c>
      <c r="V84" s="347" t="str">
        <f t="shared" si="20"/>
        <v>Yes</v>
      </c>
      <c r="W84" s="347" t="str">
        <f t="shared" si="21"/>
        <v>Yes</v>
      </c>
    </row>
    <row r="85" spans="1:23" ht="66.75" customHeight="1">
      <c r="A85" s="354"/>
      <c r="B85" s="341"/>
      <c r="C85" s="341"/>
      <c r="D85" s="341"/>
      <c r="E85" s="341"/>
      <c r="F85" s="341"/>
      <c r="G85" s="341"/>
      <c r="H85" s="341"/>
      <c r="I85" s="341"/>
      <c r="J85" s="341"/>
      <c r="K85" s="341"/>
      <c r="L85" s="341"/>
      <c r="M85" s="340"/>
      <c r="N85" s="340"/>
      <c r="O85" s="341" t="str">
        <f t="shared" si="13"/>
        <v>Resource Concern Category</v>
      </c>
      <c r="P85" s="341" t="str">
        <f t="shared" si="14"/>
        <v/>
      </c>
      <c r="Q85" s="341" t="str">
        <f t="shared" si="15"/>
        <v/>
      </c>
      <c r="R85" s="347" t="str">
        <f t="shared" si="16"/>
        <v>Met</v>
      </c>
      <c r="S85" s="347" t="str">
        <f t="shared" si="17"/>
        <v>No Improvement</v>
      </c>
      <c r="T85" s="348">
        <f t="shared" si="18"/>
        <v>0</v>
      </c>
      <c r="U85" s="347" t="str">
        <f t="shared" si="19"/>
        <v>Met</v>
      </c>
      <c r="V85" s="347" t="str">
        <f t="shared" si="20"/>
        <v>Yes</v>
      </c>
      <c r="W85" s="347" t="str">
        <f t="shared" si="21"/>
        <v>Yes</v>
      </c>
    </row>
    <row r="86" spans="1:23" ht="31.2" customHeight="1">
      <c r="A86" s="356"/>
      <c r="B86" s="342"/>
      <c r="C86" s="342"/>
      <c r="D86" s="342"/>
      <c r="E86" s="342"/>
      <c r="F86" s="342"/>
      <c r="G86" s="342"/>
      <c r="H86" s="342"/>
      <c r="I86" s="342"/>
      <c r="J86" s="342"/>
      <c r="K86" s="342"/>
      <c r="L86" s="343"/>
      <c r="M86" s="344"/>
      <c r="N86" s="349"/>
      <c r="O86" s="341" t="str">
        <f t="shared" si="13"/>
        <v>Resource Concern Category</v>
      </c>
      <c r="P86" s="341" t="str">
        <f t="shared" si="14"/>
        <v/>
      </c>
      <c r="Q86" s="341" t="str">
        <f t="shared" si="15"/>
        <v/>
      </c>
      <c r="R86" s="347" t="str">
        <f t="shared" si="16"/>
        <v>Met</v>
      </c>
      <c r="S86" s="347" t="str">
        <f t="shared" si="17"/>
        <v>No Improvement</v>
      </c>
      <c r="T86" s="348">
        <f t="shared" si="18"/>
        <v>0</v>
      </c>
      <c r="U86" s="347" t="str">
        <f t="shared" si="19"/>
        <v>Met</v>
      </c>
      <c r="V86" s="347" t="str">
        <f t="shared" si="20"/>
        <v>Yes</v>
      </c>
      <c r="W86" s="347" t="str">
        <f t="shared" si="21"/>
        <v>Yes</v>
      </c>
    </row>
    <row r="87" spans="1:23" ht="31.2" customHeight="1">
      <c r="A87" s="357"/>
      <c r="B87" s="342"/>
      <c r="C87" s="342"/>
      <c r="D87" s="342"/>
      <c r="E87" s="342"/>
      <c r="F87" s="342"/>
      <c r="G87" s="342"/>
      <c r="H87" s="342"/>
      <c r="I87" s="342"/>
      <c r="J87" s="342"/>
      <c r="K87" s="342"/>
      <c r="L87" s="343"/>
      <c r="M87" s="344"/>
      <c r="N87" s="349"/>
      <c r="O87" s="341" t="str">
        <f t="shared" si="13"/>
        <v>Resource Concern Category</v>
      </c>
      <c r="P87" s="341" t="str">
        <f t="shared" si="14"/>
        <v/>
      </c>
      <c r="Q87" s="341" t="str">
        <f t="shared" si="15"/>
        <v/>
      </c>
      <c r="R87" s="347" t="str">
        <f t="shared" si="16"/>
        <v>Met</v>
      </c>
      <c r="S87" s="347" t="str">
        <f t="shared" si="17"/>
        <v>No Improvement</v>
      </c>
      <c r="T87" s="348">
        <f t="shared" si="18"/>
        <v>0</v>
      </c>
      <c r="U87" s="347" t="str">
        <f t="shared" si="19"/>
        <v>Met</v>
      </c>
      <c r="V87" s="347" t="str">
        <f t="shared" si="20"/>
        <v>Yes</v>
      </c>
      <c r="W87" s="347" t="str">
        <f t="shared" si="21"/>
        <v>Yes</v>
      </c>
    </row>
    <row r="88" spans="1:23" ht="31.2" customHeight="1">
      <c r="A88" s="356"/>
      <c r="B88" s="342"/>
      <c r="C88" s="342"/>
      <c r="D88" s="342"/>
      <c r="E88" s="342"/>
      <c r="F88" s="342"/>
      <c r="G88" s="342"/>
      <c r="H88" s="342"/>
      <c r="I88" s="342"/>
      <c r="J88" s="342"/>
      <c r="K88" s="342"/>
      <c r="L88" s="343"/>
      <c r="M88" s="344"/>
      <c r="N88" s="349"/>
      <c r="O88" s="341" t="str">
        <f t="shared" si="13"/>
        <v>Resource Concern Category</v>
      </c>
      <c r="P88" s="341" t="str">
        <f t="shared" si="14"/>
        <v/>
      </c>
      <c r="Q88" s="341" t="str">
        <f t="shared" si="15"/>
        <v/>
      </c>
      <c r="R88" s="347" t="str">
        <f t="shared" si="16"/>
        <v>Met</v>
      </c>
      <c r="S88" s="347" t="str">
        <f t="shared" si="17"/>
        <v>No Improvement</v>
      </c>
      <c r="T88" s="348">
        <f t="shared" si="18"/>
        <v>0</v>
      </c>
      <c r="U88" s="347" t="str">
        <f t="shared" si="19"/>
        <v>Met</v>
      </c>
      <c r="V88" s="347" t="str">
        <f t="shared" si="20"/>
        <v>Yes</v>
      </c>
      <c r="W88" s="347" t="str">
        <f t="shared" si="21"/>
        <v>Yes</v>
      </c>
    </row>
    <row r="89" spans="1:23">
      <c r="A89" s="184" t="s">
        <v>708</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N3" sqref="N3:W3"/>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76" t="s">
        <v>613</v>
      </c>
      <c r="B1" s="1177"/>
      <c r="C1" s="1177"/>
      <c r="D1" s="1177"/>
      <c r="E1" s="1177"/>
      <c r="F1" s="1177"/>
      <c r="G1" s="1177"/>
      <c r="H1" s="1177"/>
      <c r="I1" s="1177"/>
      <c r="J1" s="1177"/>
      <c r="K1" s="1177"/>
      <c r="L1" s="1177"/>
      <c r="M1" s="1178"/>
      <c r="N1" s="1179" t="s">
        <v>34</v>
      </c>
      <c r="O1" s="1180"/>
      <c r="P1" s="1180"/>
      <c r="Q1" s="1180"/>
      <c r="R1" s="1180"/>
      <c r="S1" s="1180"/>
      <c r="T1" s="1180"/>
      <c r="U1" s="1180"/>
      <c r="V1" s="1180"/>
      <c r="W1" s="1181"/>
      <c r="X1" s="998" t="s">
        <v>229</v>
      </c>
      <c r="Y1" s="998"/>
      <c r="Z1" s="998"/>
      <c r="AG1" s="991" t="s">
        <v>277</v>
      </c>
      <c r="AH1" s="992"/>
      <c r="AI1" s="992"/>
      <c r="AJ1" s="992"/>
      <c r="AK1" s="993"/>
    </row>
    <row r="2" spans="1:37" s="183" customFormat="1" ht="15">
      <c r="A2" s="1177"/>
      <c r="B2" s="1177"/>
      <c r="C2" s="1177"/>
      <c r="D2" s="1177"/>
      <c r="E2" s="1177"/>
      <c r="F2" s="1177"/>
      <c r="G2" s="1177"/>
      <c r="H2" s="1177"/>
      <c r="I2" s="1177"/>
      <c r="J2" s="1177"/>
      <c r="K2" s="1177"/>
      <c r="L2" s="1177"/>
      <c r="M2" s="1178"/>
      <c r="N2" s="1045">
        <f>'CPA-52'!Q1</f>
        <v>0</v>
      </c>
      <c r="O2" s="1046"/>
      <c r="P2" s="1046"/>
      <c r="Q2" s="1046"/>
      <c r="R2" s="1046"/>
      <c r="S2" s="1046"/>
      <c r="T2" s="1046"/>
      <c r="U2" s="1046"/>
      <c r="V2" s="1046"/>
      <c r="W2" s="1047"/>
      <c r="AG2" s="994" t="s">
        <v>275</v>
      </c>
      <c r="AH2" s="989"/>
      <c r="AI2" s="989"/>
      <c r="AJ2" s="215"/>
      <c r="AK2" s="216"/>
    </row>
    <row r="3" spans="1:37" s="183" customFormat="1" ht="15.45" customHeight="1">
      <c r="A3" s="1182" t="s">
        <v>149</v>
      </c>
      <c r="B3" s="1182"/>
      <c r="C3" s="1182"/>
      <c r="D3" s="1182"/>
      <c r="E3" s="1182"/>
      <c r="F3" s="1182"/>
      <c r="G3" s="1182"/>
      <c r="H3" s="1182"/>
      <c r="I3" s="1182"/>
      <c r="J3" s="1182"/>
      <c r="K3" s="1182"/>
      <c r="L3" s="1182"/>
      <c r="M3" s="1183"/>
      <c r="N3" s="1048">
        <f>'CPA-52'!V3</f>
        <v>0</v>
      </c>
      <c r="O3" s="1049"/>
      <c r="P3" s="1049"/>
      <c r="Q3" s="1049"/>
      <c r="R3" s="1049"/>
      <c r="S3" s="1049"/>
      <c r="T3" s="1049"/>
      <c r="U3" s="1049"/>
      <c r="V3" s="1049"/>
      <c r="W3" s="1050"/>
      <c r="X3" s="432"/>
      <c r="Y3" s="432"/>
      <c r="Z3" s="432"/>
      <c r="AG3" s="999" t="s">
        <v>193</v>
      </c>
      <c r="AH3" s="1000"/>
      <c r="AI3" s="1000"/>
      <c r="AJ3" s="1000"/>
      <c r="AK3" s="1001"/>
    </row>
    <row r="4" spans="1:37" ht="12.75" customHeight="1">
      <c r="A4" s="1170" t="s">
        <v>150</v>
      </c>
      <c r="B4" s="1171"/>
      <c r="C4" s="1171"/>
      <c r="D4" s="1171"/>
      <c r="E4" s="1171"/>
      <c r="F4" s="1171"/>
      <c r="G4" s="1174" t="s">
        <v>151</v>
      </c>
      <c r="H4" s="1174"/>
      <c r="I4" s="1174"/>
      <c r="J4" s="209"/>
      <c r="K4" s="209"/>
      <c r="L4" s="209"/>
      <c r="M4" s="210"/>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172"/>
      <c r="B5" s="1173"/>
      <c r="C5" s="1173"/>
      <c r="D5" s="1173"/>
      <c r="E5" s="1173"/>
      <c r="F5" s="1173"/>
      <c r="G5" s="1175" t="s">
        <v>152</v>
      </c>
      <c r="H5" s="1175"/>
      <c r="I5" s="1175"/>
      <c r="J5" s="1175" t="s">
        <v>130</v>
      </c>
      <c r="K5" s="1175"/>
      <c r="L5" s="1175"/>
      <c r="M5" s="211"/>
      <c r="N5" s="1042">
        <f>'CPA-52'!M6</f>
        <v>0</v>
      </c>
      <c r="O5" s="1043"/>
      <c r="P5" s="1043"/>
      <c r="Q5" s="1043"/>
      <c r="R5" s="1043"/>
      <c r="S5" s="1043"/>
      <c r="T5" s="1043"/>
      <c r="U5" s="1043"/>
      <c r="V5" s="1043"/>
      <c r="W5" s="1044"/>
      <c r="AG5" s="991" t="s">
        <v>278</v>
      </c>
      <c r="AH5" s="992"/>
      <c r="AI5" s="992"/>
      <c r="AJ5" s="992"/>
      <c r="AK5" s="993"/>
    </row>
    <row r="6" spans="1:37" ht="12.75" customHeight="1">
      <c r="A6" s="185"/>
      <c r="B6" s="185"/>
      <c r="C6" s="185"/>
      <c r="D6" s="185"/>
      <c r="E6" s="185"/>
      <c r="J6" s="212"/>
      <c r="K6" s="212"/>
      <c r="L6" s="212"/>
      <c r="M6" s="187"/>
      <c r="N6" s="186"/>
      <c r="O6" s="186"/>
      <c r="P6" s="186"/>
      <c r="Q6" s="186"/>
      <c r="R6" s="186"/>
      <c r="S6" s="186"/>
      <c r="T6" s="186"/>
      <c r="U6" s="186"/>
      <c r="V6" s="186"/>
      <c r="W6" s="186"/>
      <c r="AG6" s="994" t="s">
        <v>275</v>
      </c>
      <c r="AH6" s="989"/>
      <c r="AI6" s="989"/>
      <c r="AJ6" s="989"/>
      <c r="AK6" s="990"/>
    </row>
    <row r="7" spans="1:37" ht="15.45">
      <c r="A7" s="188" t="s">
        <v>154</v>
      </c>
      <c r="K7" s="189"/>
      <c r="L7" s="189"/>
      <c r="M7" s="189"/>
      <c r="N7" s="189"/>
      <c r="O7" s="189"/>
      <c r="P7" s="189"/>
      <c r="Q7" s="189"/>
      <c r="R7" s="189"/>
      <c r="S7" s="189"/>
      <c r="T7" s="189"/>
      <c r="U7" s="189"/>
      <c r="V7" s="189"/>
      <c r="W7" s="189"/>
      <c r="AG7" s="991" t="s">
        <v>102</v>
      </c>
      <c r="AH7" s="992"/>
      <c r="AI7" s="992"/>
      <c r="AJ7" s="992"/>
      <c r="AK7" s="993"/>
    </row>
    <row r="8" spans="1:37">
      <c r="A8" s="1168" t="s">
        <v>463</v>
      </c>
      <c r="B8" s="1168"/>
      <c r="C8" s="1168"/>
      <c r="D8" s="1168"/>
      <c r="E8" s="1168"/>
      <c r="F8" s="1168"/>
      <c r="G8" s="1168"/>
      <c r="H8" s="1168"/>
      <c r="I8" s="1168"/>
      <c r="J8" s="1168"/>
      <c r="K8" s="1168"/>
      <c r="L8" s="1168"/>
      <c r="M8" s="1168"/>
      <c r="N8" s="1168"/>
      <c r="O8" s="1168"/>
      <c r="P8" s="1168"/>
      <c r="Q8" s="1168"/>
      <c r="R8" s="1168"/>
      <c r="S8" s="1168"/>
      <c r="T8" s="1168"/>
      <c r="U8" s="1168"/>
      <c r="V8" s="1168"/>
      <c r="W8" s="1168"/>
      <c r="AG8" s="994" t="s">
        <v>275</v>
      </c>
      <c r="AH8" s="989"/>
      <c r="AI8" s="989"/>
      <c r="AJ8" s="989"/>
      <c r="AK8" s="990"/>
    </row>
    <row r="9" spans="1:37" ht="12.45" customHeight="1">
      <c r="A9" s="1168"/>
      <c r="B9" s="1168"/>
      <c r="C9" s="1168"/>
      <c r="D9" s="1168"/>
      <c r="E9" s="1168"/>
      <c r="F9" s="1168"/>
      <c r="G9" s="1168"/>
      <c r="H9" s="1168"/>
      <c r="I9" s="1168"/>
      <c r="J9" s="1168"/>
      <c r="K9" s="1168"/>
      <c r="L9" s="1168"/>
      <c r="M9" s="1168"/>
      <c r="N9" s="1168"/>
      <c r="O9" s="1168"/>
      <c r="P9" s="1168"/>
      <c r="Q9" s="1168"/>
      <c r="R9" s="1168"/>
      <c r="S9" s="1168"/>
      <c r="T9" s="1168"/>
      <c r="U9" s="1168"/>
      <c r="V9" s="1168"/>
      <c r="W9" s="1168"/>
      <c r="AG9" s="1002" t="s">
        <v>163</v>
      </c>
      <c r="AH9" s="1003"/>
      <c r="AI9" s="1003"/>
      <c r="AJ9" s="1003"/>
      <c r="AK9" s="1004"/>
    </row>
    <row r="10" spans="1:37">
      <c r="A10" s="1168"/>
      <c r="B10" s="1168"/>
      <c r="C10" s="1168"/>
      <c r="D10" s="1168"/>
      <c r="E10" s="1168"/>
      <c r="F10" s="1168"/>
      <c r="G10" s="1168"/>
      <c r="H10" s="1168"/>
      <c r="I10" s="1168"/>
      <c r="J10" s="1168"/>
      <c r="K10" s="1168"/>
      <c r="L10" s="1168"/>
      <c r="M10" s="1168"/>
      <c r="N10" s="1168"/>
      <c r="O10" s="1168"/>
      <c r="P10" s="1168"/>
      <c r="Q10" s="1168"/>
      <c r="R10" s="1168"/>
      <c r="S10" s="1168"/>
      <c r="T10" s="1168"/>
      <c r="U10" s="1168"/>
      <c r="V10" s="1168"/>
      <c r="W10" s="1168"/>
      <c r="AG10" s="994" t="s">
        <v>275</v>
      </c>
      <c r="AH10" s="989"/>
      <c r="AI10" s="989"/>
      <c r="AJ10" s="989"/>
      <c r="AK10" s="990"/>
    </row>
    <row r="11" spans="1:37" ht="12.4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02" t="s">
        <v>13</v>
      </c>
      <c r="AH11" s="1003"/>
      <c r="AI11" s="1003"/>
      <c r="AJ11" s="1003"/>
      <c r="AK11" s="1004"/>
    </row>
    <row r="12" spans="1:37">
      <c r="D12" s="1169" t="s">
        <v>315</v>
      </c>
      <c r="E12" s="1169"/>
      <c r="F12" s="1169"/>
      <c r="G12" s="1169"/>
      <c r="H12" s="1169"/>
      <c r="I12" s="1169"/>
      <c r="J12" s="1169"/>
      <c r="K12" s="1169"/>
      <c r="L12" s="1169"/>
      <c r="M12" s="1169"/>
      <c r="N12" s="1169"/>
      <c r="O12" s="1169"/>
      <c r="P12" s="1169"/>
      <c r="Q12" s="1169"/>
      <c r="R12" s="1169"/>
      <c r="S12" s="1169"/>
      <c r="T12" s="1169"/>
      <c r="U12" s="1169"/>
      <c r="V12" s="1169"/>
      <c r="W12" s="1169"/>
      <c r="AG12" s="994" t="s">
        <v>275</v>
      </c>
      <c r="AH12" s="989"/>
      <c r="AI12" s="989"/>
      <c r="AJ12" s="989"/>
      <c r="AK12" s="990"/>
    </row>
    <row r="13" spans="1:37" ht="15.75" customHeight="1">
      <c r="D13" s="1169"/>
      <c r="E13" s="1169"/>
      <c r="F13" s="1169"/>
      <c r="G13" s="1169"/>
      <c r="H13" s="1169"/>
      <c r="I13" s="1169"/>
      <c r="J13" s="1169"/>
      <c r="K13" s="1169"/>
      <c r="L13" s="1169"/>
      <c r="M13" s="1169"/>
      <c r="N13" s="1169"/>
      <c r="O13" s="1169"/>
      <c r="P13" s="1169"/>
      <c r="Q13" s="1169"/>
      <c r="R13" s="1169"/>
      <c r="S13" s="1169"/>
      <c r="T13" s="1169"/>
      <c r="U13" s="1169"/>
      <c r="V13" s="1169"/>
      <c r="W13" s="1169"/>
      <c r="AG13" s="991" t="s">
        <v>128</v>
      </c>
      <c r="AH13" s="992"/>
      <c r="AI13" s="992"/>
      <c r="AJ13" s="992"/>
      <c r="AK13" s="993"/>
    </row>
    <row r="14" spans="1:37" ht="12.75" customHeight="1">
      <c r="D14" s="190"/>
      <c r="E14" s="190"/>
      <c r="F14" s="190"/>
      <c r="G14" s="190"/>
      <c r="H14" s="190"/>
      <c r="I14" s="190"/>
      <c r="J14" s="190"/>
      <c r="K14" s="190"/>
      <c r="L14" s="190"/>
      <c r="M14" s="190"/>
      <c r="N14" s="190"/>
      <c r="O14" s="190"/>
      <c r="P14" s="190"/>
      <c r="Q14" s="190"/>
      <c r="R14" s="190"/>
      <c r="S14" s="190"/>
      <c r="T14" s="190"/>
      <c r="U14" s="190"/>
      <c r="V14" s="190"/>
      <c r="W14" s="190"/>
      <c r="AG14" s="994" t="s">
        <v>275</v>
      </c>
      <c r="AH14" s="989"/>
      <c r="AI14" s="989"/>
      <c r="AJ14" s="989"/>
      <c r="AK14" s="990"/>
    </row>
    <row r="15" spans="1:37">
      <c r="D15" s="1169" t="s">
        <v>73</v>
      </c>
      <c r="E15" s="1169"/>
      <c r="F15" s="1169"/>
      <c r="G15" s="1169"/>
      <c r="H15" s="1169"/>
      <c r="I15" s="1169"/>
      <c r="J15" s="1169"/>
      <c r="K15" s="1169"/>
      <c r="L15" s="1169"/>
      <c r="M15" s="191"/>
      <c r="N15" s="191"/>
      <c r="O15" s="191"/>
      <c r="P15" s="191"/>
      <c r="Q15" s="191"/>
      <c r="R15" s="191"/>
      <c r="S15" s="191"/>
      <c r="T15" s="191"/>
      <c r="U15" s="191"/>
      <c r="V15" s="191"/>
      <c r="W15" s="191"/>
      <c r="AG15" s="991" t="s">
        <v>7</v>
      </c>
      <c r="AH15" s="992"/>
      <c r="AI15" s="992"/>
      <c r="AJ15" s="992"/>
      <c r="AK15" s="993"/>
    </row>
    <row r="16" spans="1:37" ht="12.75" customHeight="1">
      <c r="D16" s="1169"/>
      <c r="E16" s="1169"/>
      <c r="F16" s="1169"/>
      <c r="G16" s="1169"/>
      <c r="H16" s="1169"/>
      <c r="I16" s="1169"/>
      <c r="J16" s="1169"/>
      <c r="K16" s="1169"/>
      <c r="L16" s="1169"/>
      <c r="M16" s="191"/>
      <c r="N16" s="191"/>
      <c r="O16" s="191"/>
      <c r="P16" s="191"/>
      <c r="Q16" s="191"/>
      <c r="R16" s="191"/>
      <c r="S16" s="191"/>
      <c r="T16" s="191"/>
      <c r="U16" s="191"/>
      <c r="V16" s="191"/>
      <c r="W16" s="191"/>
      <c r="AG16" s="994" t="s">
        <v>275</v>
      </c>
      <c r="AH16" s="989"/>
      <c r="AI16" s="989"/>
      <c r="AJ16" s="989"/>
      <c r="AK16" s="990"/>
    </row>
    <row r="17" spans="1:37" ht="15.45">
      <c r="A17" s="188" t="s">
        <v>155</v>
      </c>
      <c r="K17" s="189"/>
      <c r="L17" s="189"/>
      <c r="M17" s="189"/>
      <c r="N17" s="189"/>
      <c r="O17" s="189"/>
      <c r="P17" s="189"/>
      <c r="Q17" s="189"/>
      <c r="R17" s="189"/>
      <c r="S17" s="189"/>
      <c r="T17" s="189"/>
      <c r="U17" s="189"/>
      <c r="V17" s="189"/>
      <c r="W17" s="189"/>
      <c r="AG17" s="991" t="s">
        <v>113</v>
      </c>
      <c r="AH17" s="992"/>
      <c r="AI17" s="992"/>
      <c r="AJ17" s="992"/>
      <c r="AK17" s="993"/>
    </row>
    <row r="18" spans="1:37" ht="12.75" customHeight="1">
      <c r="A18" s="1168" t="s">
        <v>479</v>
      </c>
      <c r="B18" s="1168"/>
      <c r="C18" s="1168"/>
      <c r="D18" s="1168"/>
      <c r="E18" s="1168"/>
      <c r="F18" s="1168"/>
      <c r="G18" s="1168"/>
      <c r="H18" s="1168"/>
      <c r="I18" s="1168"/>
      <c r="J18" s="1168"/>
      <c r="K18" s="1168"/>
      <c r="L18" s="1168"/>
      <c r="M18" s="1168"/>
      <c r="N18" s="1168"/>
      <c r="O18" s="1168"/>
      <c r="P18" s="1168"/>
      <c r="Q18" s="1168"/>
      <c r="R18" s="1168"/>
      <c r="S18" s="1168"/>
      <c r="T18" s="1168"/>
      <c r="U18" s="1168"/>
      <c r="V18" s="1168"/>
      <c r="W18" s="1168"/>
      <c r="AG18" s="994" t="s">
        <v>275</v>
      </c>
      <c r="AH18" s="989"/>
      <c r="AI18" s="989"/>
      <c r="AJ18" s="989"/>
      <c r="AK18" s="990"/>
    </row>
    <row r="19" spans="1:37">
      <c r="A19" s="1168"/>
      <c r="B19" s="1168"/>
      <c r="C19" s="1168"/>
      <c r="D19" s="1168"/>
      <c r="E19" s="1168"/>
      <c r="F19" s="1168"/>
      <c r="G19" s="1168"/>
      <c r="H19" s="1168"/>
      <c r="I19" s="1168"/>
      <c r="J19" s="1168"/>
      <c r="K19" s="1168"/>
      <c r="L19" s="1168"/>
      <c r="M19" s="1168"/>
      <c r="N19" s="1168"/>
      <c r="O19" s="1168"/>
      <c r="P19" s="1168"/>
      <c r="Q19" s="1168"/>
      <c r="R19" s="1168"/>
      <c r="S19" s="1168"/>
      <c r="T19" s="1168"/>
      <c r="U19" s="1168"/>
      <c r="V19" s="1168"/>
      <c r="W19" s="1168"/>
      <c r="AG19" s="991" t="s">
        <v>53</v>
      </c>
      <c r="AH19" s="992"/>
      <c r="AI19" s="992"/>
      <c r="AJ19" s="992"/>
      <c r="AK19" s="993"/>
    </row>
    <row r="20" spans="1:37" ht="14.25" customHeight="1">
      <c r="A20" s="1168"/>
      <c r="B20" s="1168"/>
      <c r="C20" s="1168"/>
      <c r="D20" s="1168"/>
      <c r="E20" s="1168"/>
      <c r="F20" s="1168"/>
      <c r="G20" s="1168"/>
      <c r="H20" s="1168"/>
      <c r="I20" s="1168"/>
      <c r="J20" s="1168"/>
      <c r="K20" s="1168"/>
      <c r="L20" s="1168"/>
      <c r="M20" s="1168"/>
      <c r="N20" s="1168"/>
      <c r="O20" s="1168"/>
      <c r="P20" s="1168"/>
      <c r="Q20" s="1168"/>
      <c r="R20" s="1168"/>
      <c r="S20" s="1168"/>
      <c r="T20" s="1168"/>
      <c r="U20" s="1168"/>
      <c r="V20" s="1168"/>
      <c r="W20" s="1168"/>
      <c r="AG20" s="994" t="s">
        <v>275</v>
      </c>
      <c r="AH20" s="989"/>
      <c r="AI20" s="989"/>
      <c r="AJ20" s="989"/>
      <c r="AK20" s="990"/>
    </row>
    <row r="21" spans="1:37" ht="12.45" customHeight="1">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AG21" s="1002" t="s">
        <v>164</v>
      </c>
      <c r="AH21" s="1003"/>
      <c r="AI21" s="1003"/>
      <c r="AJ21" s="1003"/>
      <c r="AK21" s="1004"/>
    </row>
    <row r="22" spans="1:37">
      <c r="D22" s="1169" t="s">
        <v>464</v>
      </c>
      <c r="E22" s="1169"/>
      <c r="F22" s="1169"/>
      <c r="G22" s="1169"/>
      <c r="H22" s="1169"/>
      <c r="I22" s="1169"/>
      <c r="J22" s="1169"/>
      <c r="K22" s="1169"/>
      <c r="L22" s="1169"/>
      <c r="M22" s="1169"/>
      <c r="N22" s="1169"/>
      <c r="O22" s="1169"/>
      <c r="P22" s="1169"/>
      <c r="Q22" s="1169"/>
      <c r="R22" s="1169"/>
      <c r="S22" s="1169"/>
      <c r="T22" s="1169"/>
      <c r="U22" s="1169"/>
      <c r="V22" s="1169"/>
      <c r="W22" s="1169"/>
      <c r="AG22" s="994" t="s">
        <v>275</v>
      </c>
      <c r="AH22" s="989"/>
      <c r="AI22" s="989"/>
      <c r="AJ22" s="989"/>
      <c r="AK22" s="990"/>
    </row>
    <row r="23" spans="1:37">
      <c r="D23" s="1169"/>
      <c r="E23" s="1169"/>
      <c r="F23" s="1169"/>
      <c r="G23" s="1169"/>
      <c r="H23" s="1169"/>
      <c r="I23" s="1169"/>
      <c r="J23" s="1169"/>
      <c r="K23" s="1169"/>
      <c r="L23" s="1169"/>
      <c r="M23" s="1169"/>
      <c r="N23" s="1169"/>
      <c r="O23" s="1169"/>
      <c r="P23" s="1169"/>
      <c r="Q23" s="1169"/>
      <c r="R23" s="1169"/>
      <c r="S23" s="1169"/>
      <c r="T23" s="1169"/>
      <c r="U23" s="1169"/>
      <c r="V23" s="1169"/>
      <c r="W23" s="1169"/>
      <c r="AG23" s="991" t="s">
        <v>289</v>
      </c>
      <c r="AH23" s="992"/>
      <c r="AI23" s="992"/>
      <c r="AJ23" s="992"/>
      <c r="AK23" s="993"/>
    </row>
    <row r="24" spans="1:37" ht="15.75" customHeight="1">
      <c r="D24" s="1169"/>
      <c r="E24" s="1169"/>
      <c r="F24" s="1169"/>
      <c r="G24" s="1169"/>
      <c r="H24" s="1169"/>
      <c r="I24" s="1169"/>
      <c r="J24" s="1169"/>
      <c r="K24" s="1169"/>
      <c r="L24" s="1169"/>
      <c r="M24" s="1169"/>
      <c r="N24" s="1169"/>
      <c r="O24" s="1169"/>
      <c r="P24" s="1169"/>
      <c r="Q24" s="1169"/>
      <c r="R24" s="1169"/>
      <c r="S24" s="1169"/>
      <c r="T24" s="1169"/>
      <c r="U24" s="1169"/>
      <c r="V24" s="1169"/>
      <c r="W24" s="1169"/>
      <c r="AG24" s="994" t="s">
        <v>275</v>
      </c>
      <c r="AH24" s="989"/>
      <c r="AI24" s="989"/>
      <c r="AJ24" s="989"/>
      <c r="AK24" s="990"/>
    </row>
    <row r="25" spans="1:37" ht="12.75" customHeight="1">
      <c r="D25" s="190"/>
      <c r="E25" s="190"/>
      <c r="F25" s="190"/>
      <c r="G25" s="190"/>
      <c r="H25" s="190"/>
      <c r="I25" s="190"/>
      <c r="J25" s="190"/>
      <c r="K25" s="190"/>
      <c r="L25" s="190"/>
      <c r="M25" s="190"/>
      <c r="N25" s="190"/>
      <c r="O25" s="190"/>
      <c r="P25" s="190"/>
      <c r="Q25" s="190"/>
      <c r="R25" s="190"/>
      <c r="S25" s="190"/>
      <c r="T25" s="190"/>
      <c r="U25" s="190"/>
      <c r="V25" s="190"/>
      <c r="W25" s="190"/>
      <c r="AG25" s="991" t="s">
        <v>63</v>
      </c>
      <c r="AH25" s="992"/>
      <c r="AI25" s="992"/>
      <c r="AJ25" s="992"/>
      <c r="AK25" s="993"/>
    </row>
    <row r="26" spans="1:37" ht="14.25" customHeight="1">
      <c r="D26" s="189" t="s">
        <v>465</v>
      </c>
      <c r="E26" s="194"/>
      <c r="F26" s="194"/>
      <c r="G26" s="194"/>
      <c r="H26" s="194"/>
      <c r="I26" s="194"/>
      <c r="J26" s="194"/>
      <c r="K26" s="194"/>
      <c r="L26" s="194"/>
      <c r="M26" s="191"/>
      <c r="N26" s="191"/>
      <c r="O26" s="191"/>
      <c r="P26" s="191"/>
      <c r="Q26" s="191"/>
      <c r="R26" s="191"/>
      <c r="S26" s="191"/>
      <c r="T26" s="191"/>
      <c r="U26" s="191"/>
      <c r="V26" s="191"/>
      <c r="W26" s="191"/>
      <c r="AG26" s="994" t="s">
        <v>275</v>
      </c>
      <c r="AH26" s="989"/>
      <c r="AI26" s="989"/>
      <c r="AJ26" s="989"/>
      <c r="AK26" s="990"/>
    </row>
    <row r="27" spans="1:37">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X27" s="189"/>
      <c r="AG27" s="227"/>
      <c r="AH27" s="228"/>
      <c r="AI27" s="228"/>
      <c r="AJ27" s="228"/>
      <c r="AK27" s="229"/>
    </row>
    <row r="28" spans="1:37" ht="15.45">
      <c r="A28" s="1184" t="s">
        <v>153</v>
      </c>
      <c r="B28" s="1184"/>
      <c r="C28" s="1184"/>
      <c r="D28" s="1184"/>
      <c r="E28" s="1184"/>
      <c r="F28" s="1184"/>
      <c r="G28" s="1184"/>
      <c r="H28" s="1184"/>
      <c r="I28" s="1184"/>
      <c r="J28" s="1184"/>
      <c r="K28" s="1184"/>
      <c r="L28" s="1184"/>
      <c r="M28" s="1184"/>
      <c r="N28" s="1184"/>
      <c r="O28" s="1184"/>
      <c r="P28" s="1184"/>
      <c r="Q28" s="1184"/>
      <c r="R28" s="1184"/>
      <c r="S28" s="1184"/>
      <c r="T28" s="1184"/>
      <c r="U28" s="1184"/>
      <c r="V28" s="1184"/>
      <c r="W28" s="1184"/>
      <c r="X28" s="193"/>
      <c r="AG28" s="991" t="s">
        <v>64</v>
      </c>
      <c r="AH28" s="992"/>
      <c r="AI28" s="992"/>
      <c r="AJ28" s="992"/>
      <c r="AK28" s="993"/>
    </row>
    <row r="29" spans="1:37">
      <c r="A29" s="1185"/>
      <c r="B29" s="1186"/>
      <c r="C29" s="1186"/>
      <c r="D29" s="1186"/>
      <c r="E29" s="1186"/>
      <c r="F29" s="1186"/>
      <c r="G29" s="1186"/>
      <c r="H29" s="1186"/>
      <c r="I29" s="1186"/>
      <c r="J29" s="1186"/>
      <c r="K29" s="1186"/>
      <c r="L29" s="1186"/>
      <c r="M29" s="1186"/>
      <c r="N29" s="1186"/>
      <c r="O29" s="1186"/>
      <c r="P29" s="1186"/>
      <c r="Q29" s="1186"/>
      <c r="R29" s="1186"/>
      <c r="S29" s="1186"/>
      <c r="T29" s="1186"/>
      <c r="U29" s="1186"/>
      <c r="V29" s="1186"/>
      <c r="W29" s="1187"/>
      <c r="X29" s="193"/>
      <c r="AG29" s="994" t="s">
        <v>275</v>
      </c>
      <c r="AH29" s="989"/>
      <c r="AI29" s="989"/>
      <c r="AJ29" s="989"/>
      <c r="AK29" s="990"/>
    </row>
    <row r="30" spans="1:37">
      <c r="A30" s="1188"/>
      <c r="B30" s="1189"/>
      <c r="C30" s="1189"/>
      <c r="D30" s="1189"/>
      <c r="E30" s="1189"/>
      <c r="F30" s="1189"/>
      <c r="G30" s="1189"/>
      <c r="H30" s="1189"/>
      <c r="I30" s="1189"/>
      <c r="J30" s="1189"/>
      <c r="K30" s="1189"/>
      <c r="L30" s="1189"/>
      <c r="M30" s="1189"/>
      <c r="N30" s="1189"/>
      <c r="O30" s="1189"/>
      <c r="P30" s="1189"/>
      <c r="Q30" s="1189"/>
      <c r="R30" s="1189"/>
      <c r="S30" s="1189"/>
      <c r="T30" s="1189"/>
      <c r="U30" s="1189"/>
      <c r="V30" s="1189"/>
      <c r="W30" s="1190"/>
      <c r="X30" s="193"/>
      <c r="AG30" s="991" t="s">
        <v>290</v>
      </c>
      <c r="AH30" s="992"/>
      <c r="AI30" s="992"/>
      <c r="AJ30" s="992"/>
      <c r="AK30" s="993"/>
    </row>
    <row r="31" spans="1:37">
      <c r="A31" s="1188"/>
      <c r="B31" s="1189"/>
      <c r="C31" s="1189"/>
      <c r="D31" s="1189"/>
      <c r="E31" s="1189"/>
      <c r="F31" s="1189"/>
      <c r="G31" s="1189"/>
      <c r="H31" s="1189"/>
      <c r="I31" s="1189"/>
      <c r="J31" s="1189"/>
      <c r="K31" s="1189"/>
      <c r="L31" s="1189"/>
      <c r="M31" s="1189"/>
      <c r="N31" s="1189"/>
      <c r="O31" s="1189"/>
      <c r="P31" s="1189"/>
      <c r="Q31" s="1189"/>
      <c r="R31" s="1189"/>
      <c r="S31" s="1189"/>
      <c r="T31" s="1189"/>
      <c r="U31" s="1189"/>
      <c r="V31" s="1189"/>
      <c r="W31" s="1190"/>
      <c r="X31" s="432"/>
      <c r="Y31" s="432"/>
      <c r="Z31" s="432"/>
      <c r="AG31" s="994" t="s">
        <v>275</v>
      </c>
      <c r="AH31" s="989"/>
      <c r="AI31" s="989"/>
      <c r="AJ31" s="989"/>
      <c r="AK31" s="990"/>
    </row>
    <row r="32" spans="1:37">
      <c r="A32" s="1188"/>
      <c r="B32" s="1189"/>
      <c r="C32" s="1189"/>
      <c r="D32" s="1189"/>
      <c r="E32" s="1189"/>
      <c r="F32" s="1189"/>
      <c r="G32" s="1189"/>
      <c r="H32" s="1189"/>
      <c r="I32" s="1189"/>
      <c r="J32" s="1189"/>
      <c r="K32" s="1189"/>
      <c r="L32" s="1189"/>
      <c r="M32" s="1189"/>
      <c r="N32" s="1189"/>
      <c r="O32" s="1189"/>
      <c r="P32" s="1189"/>
      <c r="Q32" s="1189"/>
      <c r="R32" s="1189"/>
      <c r="S32" s="1189"/>
      <c r="T32" s="1189"/>
      <c r="U32" s="1189"/>
      <c r="V32" s="1189"/>
      <c r="W32" s="1190"/>
      <c r="AG32" s="991" t="s">
        <v>8</v>
      </c>
      <c r="AH32" s="992"/>
      <c r="AI32" s="992"/>
      <c r="AJ32" s="992"/>
      <c r="AK32" s="993"/>
    </row>
    <row r="33" spans="1:37">
      <c r="A33" s="1191"/>
      <c r="B33" s="1192"/>
      <c r="C33" s="1192"/>
      <c r="D33" s="1192"/>
      <c r="E33" s="1192"/>
      <c r="F33" s="1192"/>
      <c r="G33" s="1192"/>
      <c r="H33" s="1192"/>
      <c r="I33" s="1192"/>
      <c r="J33" s="1192"/>
      <c r="K33" s="1192"/>
      <c r="L33" s="1192"/>
      <c r="M33" s="1192"/>
      <c r="N33" s="1192"/>
      <c r="O33" s="1192"/>
      <c r="P33" s="1192"/>
      <c r="Q33" s="1192"/>
      <c r="R33" s="1192"/>
      <c r="S33" s="1192"/>
      <c r="T33" s="1192"/>
      <c r="U33" s="1192"/>
      <c r="V33" s="1192"/>
      <c r="W33" s="1193"/>
      <c r="AG33" s="994" t="s">
        <v>275</v>
      </c>
      <c r="AH33" s="989"/>
      <c r="AI33" s="989"/>
      <c r="AJ33" s="989"/>
      <c r="AK33" s="990"/>
    </row>
    <row r="34" spans="1:37">
      <c r="AG34" s="991" t="s">
        <v>56</v>
      </c>
      <c r="AH34" s="992"/>
      <c r="AI34" s="992"/>
      <c r="AJ34" s="992"/>
      <c r="AK34" s="993"/>
    </row>
    <row r="35" spans="1:37">
      <c r="AG35" s="997" t="s">
        <v>275</v>
      </c>
      <c r="AH35" s="995"/>
      <c r="AI35" s="995"/>
      <c r="AJ35" s="995"/>
      <c r="AK35" s="996"/>
    </row>
    <row r="36" spans="1:37">
      <c r="AG36" s="11"/>
      <c r="AH36" s="11"/>
      <c r="AI36" s="11"/>
      <c r="AJ36" s="11"/>
      <c r="AK36" s="11"/>
    </row>
    <row r="37" spans="1:37">
      <c r="AG37" s="37"/>
      <c r="AH37" s="37"/>
      <c r="AI37" s="37"/>
      <c r="AJ37" s="11"/>
      <c r="AK37" s="11"/>
    </row>
    <row r="38" spans="1:37">
      <c r="AG38" s="218" t="s">
        <v>348</v>
      </c>
      <c r="AH38" s="218"/>
      <c r="AI38" s="218"/>
      <c r="AJ38" s="11"/>
      <c r="AK38" s="11"/>
    </row>
    <row r="39" spans="1:37">
      <c r="AG39" s="37"/>
      <c r="AH39" s="37"/>
      <c r="AI39" s="37"/>
      <c r="AJ39" s="11"/>
      <c r="AK39" s="11"/>
    </row>
    <row r="40" spans="1:37">
      <c r="AG40" s="217" t="s">
        <v>349</v>
      </c>
      <c r="AH40" s="217"/>
      <c r="AI40" s="217"/>
      <c r="AJ40" s="11"/>
      <c r="AK40" s="11"/>
    </row>
    <row r="41" spans="1:37">
      <c r="AG41" s="37"/>
      <c r="AH41" s="37"/>
      <c r="AI41" s="37"/>
      <c r="AJ41" s="11"/>
      <c r="AK41" s="11"/>
    </row>
    <row r="42" spans="1:37">
      <c r="AG42" s="217"/>
      <c r="AH42" s="217"/>
      <c r="AI42" s="217"/>
      <c r="AJ42" s="11"/>
      <c r="AK42" s="11"/>
    </row>
    <row r="44" spans="1:37">
      <c r="B44" s="184" t="s">
        <v>602</v>
      </c>
    </row>
    <row r="96" spans="3:3">
      <c r="C96" s="195"/>
    </row>
    <row r="97" spans="3:3">
      <c r="C97" s="195"/>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7089" r:id="rId8" name="CheckBox5"/>
      </mc:Fallback>
    </mc:AlternateContent>
    <mc:AlternateContent xmlns:mc="http://schemas.openxmlformats.org/markup-compatibility/2006">
      <mc:Choice Requires="x14">
        <control shapeId="217098" r:id="rId9"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10"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1"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2"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99" t="s">
        <v>614</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4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8.25" customHeight="1">
      <c r="A6" s="426" t="s">
        <v>608</v>
      </c>
      <c r="B6" s="426"/>
      <c r="C6" s="426"/>
      <c r="D6" s="426"/>
      <c r="E6" s="426"/>
      <c r="F6" s="426"/>
      <c r="G6" s="426"/>
      <c r="H6" s="426"/>
      <c r="I6" s="426"/>
      <c r="J6" s="426"/>
      <c r="K6" s="426"/>
      <c r="L6" s="426"/>
      <c r="M6" s="426"/>
      <c r="N6" s="426"/>
      <c r="O6" s="426"/>
      <c r="P6" s="426"/>
      <c r="Q6" s="426"/>
      <c r="R6" s="426"/>
      <c r="S6" s="426"/>
      <c r="T6" s="426"/>
      <c r="U6" s="426"/>
      <c r="V6" s="426"/>
      <c r="W6" s="426"/>
      <c r="AG6" s="994" t="s">
        <v>275</v>
      </c>
      <c r="AH6" s="989"/>
      <c r="AI6" s="989"/>
      <c r="AJ6" s="989"/>
      <c r="AK6" s="990"/>
    </row>
    <row r="7" spans="1:37" ht="12.75" customHeight="1">
      <c r="A7" s="434"/>
      <c r="B7" s="434"/>
      <c r="C7" s="434"/>
      <c r="D7" s="434"/>
      <c r="E7" s="434"/>
      <c r="F7" s="434"/>
      <c r="G7" s="434"/>
      <c r="H7" s="434"/>
      <c r="I7" s="434"/>
      <c r="J7" s="434"/>
      <c r="K7" s="434"/>
      <c r="L7" s="434"/>
      <c r="M7" s="434"/>
      <c r="N7" s="434"/>
      <c r="O7" s="434"/>
      <c r="P7" s="434"/>
      <c r="Q7" s="434"/>
      <c r="R7" s="434"/>
      <c r="S7" s="434"/>
      <c r="T7" s="434"/>
      <c r="U7" s="434"/>
      <c r="V7" s="434"/>
      <c r="W7" s="434"/>
      <c r="X7" s="432"/>
      <c r="Y7" s="432"/>
      <c r="Z7" s="432"/>
      <c r="AG7" s="991" t="s">
        <v>102</v>
      </c>
      <c r="AH7" s="992"/>
      <c r="AI7" s="992"/>
      <c r="AJ7" s="992"/>
      <c r="AK7" s="993"/>
    </row>
    <row r="8" spans="1:37" ht="12.75" customHeight="1">
      <c r="A8" s="434"/>
      <c r="B8" s="434"/>
      <c r="C8" s="434"/>
      <c r="D8" s="434"/>
      <c r="E8" s="434"/>
      <c r="F8" s="434"/>
      <c r="G8" s="434"/>
      <c r="H8" s="434"/>
      <c r="I8" s="434"/>
      <c r="J8" s="434"/>
      <c r="K8" s="434"/>
      <c r="L8" s="434"/>
      <c r="M8" s="434"/>
      <c r="N8" s="434"/>
      <c r="O8" s="434"/>
      <c r="P8" s="434"/>
      <c r="Q8" s="434"/>
      <c r="R8" s="434"/>
      <c r="S8" s="434"/>
      <c r="T8" s="434"/>
      <c r="U8" s="434"/>
      <c r="V8" s="434"/>
      <c r="W8" s="434"/>
      <c r="AG8" s="994" t="s">
        <v>275</v>
      </c>
      <c r="AH8" s="989"/>
      <c r="AI8" s="989"/>
      <c r="AJ8" s="989"/>
      <c r="AK8" s="990"/>
    </row>
    <row r="9" spans="1:37" ht="12.45" customHeight="1">
      <c r="A9" s="434"/>
      <c r="B9" s="434"/>
      <c r="C9" s="434"/>
      <c r="D9" s="434"/>
      <c r="E9" s="434"/>
      <c r="F9" s="434"/>
      <c r="G9" s="434"/>
      <c r="H9" s="434"/>
      <c r="I9" s="434"/>
      <c r="J9" s="434"/>
      <c r="K9" s="434"/>
      <c r="L9" s="434"/>
      <c r="M9" s="434"/>
      <c r="N9" s="434"/>
      <c r="O9" s="434"/>
      <c r="P9" s="434"/>
      <c r="Q9" s="434"/>
      <c r="R9" s="434"/>
      <c r="S9" s="434"/>
      <c r="T9" s="434"/>
      <c r="U9" s="434"/>
      <c r="V9" s="434"/>
      <c r="W9" s="434"/>
      <c r="AG9" s="1002" t="s">
        <v>163</v>
      </c>
      <c r="AH9" s="1003"/>
      <c r="AI9" s="1003"/>
      <c r="AJ9" s="1003"/>
      <c r="AK9" s="1004"/>
    </row>
    <row r="10" spans="1:37" s="11" customFormat="1" ht="15.45">
      <c r="A10" s="6" t="s">
        <v>154</v>
      </c>
      <c r="B10"/>
      <c r="C10"/>
      <c r="D10"/>
      <c r="E10"/>
      <c r="F10"/>
      <c r="G10"/>
      <c r="H10"/>
      <c r="I10"/>
      <c r="J10"/>
      <c r="K10" s="24"/>
      <c r="L10" s="24"/>
      <c r="M10" s="24"/>
      <c r="N10" s="24"/>
      <c r="O10" s="24"/>
      <c r="P10" s="24"/>
      <c r="Q10" s="24"/>
      <c r="R10" s="24"/>
      <c r="S10" s="24"/>
      <c r="T10" s="24"/>
      <c r="U10" s="24"/>
      <c r="V10" s="24"/>
      <c r="W10" s="24"/>
      <c r="AG10" s="994" t="s">
        <v>275</v>
      </c>
      <c r="AH10" s="989"/>
      <c r="AI10" s="989"/>
      <c r="AJ10" s="989"/>
      <c r="AK10" s="990"/>
    </row>
    <row r="11" spans="1:37" s="11" customFormat="1" ht="12.45" customHeight="1">
      <c r="A11" s="424" t="s">
        <v>609</v>
      </c>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AG11" s="1002" t="s">
        <v>13</v>
      </c>
      <c r="AH11" s="1003"/>
      <c r="AI11" s="1003"/>
      <c r="AJ11" s="1003"/>
      <c r="AK11" s="1004"/>
    </row>
    <row r="12" spans="1:37" s="11" customFormat="1">
      <c r="A12" s="1015"/>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AG12" s="994" t="s">
        <v>275</v>
      </c>
      <c r="AH12" s="989"/>
      <c r="AI12" s="989"/>
      <c r="AJ12" s="989"/>
      <c r="AK12" s="990"/>
    </row>
    <row r="13" spans="1:37" s="11" customFormat="1">
      <c r="A13" s="1015"/>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AG13" s="991" t="s">
        <v>128</v>
      </c>
      <c r="AH13" s="992"/>
      <c r="AI13" s="992"/>
      <c r="AJ13" s="992"/>
      <c r="AK13" s="993"/>
    </row>
    <row r="14" spans="1:37" s="11" customFormat="1">
      <c r="A14" s="1015"/>
      <c r="B14" s="1015"/>
      <c r="C14" s="1015"/>
      <c r="D14" s="1015"/>
      <c r="E14" s="1015"/>
      <c r="F14" s="1015"/>
      <c r="G14" s="1015"/>
      <c r="H14" s="1015"/>
      <c r="I14" s="1015"/>
      <c r="J14" s="1015"/>
      <c r="K14" s="1015"/>
      <c r="L14" s="1015"/>
      <c r="M14" s="1015"/>
      <c r="N14" s="1015"/>
      <c r="O14" s="1015"/>
      <c r="P14" s="1015"/>
      <c r="Q14" s="1015"/>
      <c r="R14" s="1015"/>
      <c r="S14" s="1015"/>
      <c r="T14" s="1015"/>
      <c r="U14" s="1015"/>
      <c r="V14" s="1015"/>
      <c r="W14" s="1015"/>
      <c r="AG14" s="994" t="s">
        <v>275</v>
      </c>
      <c r="AH14" s="989"/>
      <c r="AI14" s="989"/>
      <c r="AJ14" s="989"/>
      <c r="AK14" s="990"/>
    </row>
    <row r="15" spans="1:37" s="11" customFormat="1" ht="15" customHeight="1">
      <c r="A15" s="1015"/>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AG15" s="991" t="s">
        <v>7</v>
      </c>
      <c r="AH15" s="992"/>
      <c r="AI15" s="992"/>
      <c r="AJ15" s="992"/>
      <c r="AK15" s="993"/>
    </row>
    <row r="16" spans="1:37" s="11" customFormat="1">
      <c r="A16" s="17"/>
      <c r="B16" s="17"/>
      <c r="C16" s="17"/>
      <c r="D16" s="17"/>
      <c r="E16" s="17"/>
      <c r="F16" s="17"/>
      <c r="G16" s="17"/>
      <c r="H16" s="17"/>
      <c r="I16" s="17"/>
      <c r="J16" s="17"/>
      <c r="K16" s="17"/>
      <c r="L16" s="17"/>
      <c r="M16" s="17"/>
      <c r="N16" s="17"/>
      <c r="O16" s="17"/>
      <c r="P16" s="17"/>
      <c r="Q16" s="17"/>
      <c r="R16" s="17"/>
      <c r="S16" s="17"/>
      <c r="T16" s="17"/>
      <c r="U16" s="17"/>
      <c r="V16" s="17"/>
      <c r="W16" s="17"/>
      <c r="AG16" s="994" t="s">
        <v>275</v>
      </c>
      <c r="AH16" s="989"/>
      <c r="AI16" s="989"/>
      <c r="AJ16" s="989"/>
      <c r="AK16" s="990"/>
    </row>
    <row r="17" spans="1:37" s="11" customFormat="1" ht="12.75" customHeight="1">
      <c r="A17"/>
      <c r="D17" s="424" t="s">
        <v>323</v>
      </c>
      <c r="E17" s="424"/>
      <c r="F17" s="424"/>
      <c r="G17" s="424"/>
      <c r="H17" s="424"/>
      <c r="I17" s="424"/>
      <c r="J17" s="424"/>
      <c r="K17" s="424"/>
      <c r="L17" s="424"/>
      <c r="M17" s="424"/>
      <c r="N17" s="424"/>
      <c r="O17" s="424"/>
      <c r="P17" s="424"/>
      <c r="Q17" s="424"/>
      <c r="R17" s="424"/>
      <c r="S17" s="424"/>
      <c r="T17" s="424"/>
      <c r="U17" s="424"/>
      <c r="V17" s="424"/>
      <c r="W17" s="424"/>
      <c r="AG17" s="991" t="s">
        <v>113</v>
      </c>
      <c r="AH17" s="992"/>
      <c r="AI17" s="992"/>
      <c r="AJ17" s="992"/>
      <c r="AK17" s="993"/>
    </row>
    <row r="18" spans="1:37" s="11" customFormat="1">
      <c r="A18"/>
      <c r="D18" s="424"/>
      <c r="E18" s="424"/>
      <c r="F18" s="424"/>
      <c r="G18" s="424"/>
      <c r="H18" s="424"/>
      <c r="I18" s="424"/>
      <c r="J18" s="424"/>
      <c r="K18" s="424"/>
      <c r="L18" s="424"/>
      <c r="M18" s="424"/>
      <c r="N18" s="424"/>
      <c r="O18" s="424"/>
      <c r="P18" s="424"/>
      <c r="Q18" s="424"/>
      <c r="R18" s="424"/>
      <c r="S18" s="424"/>
      <c r="T18" s="424"/>
      <c r="U18" s="424"/>
      <c r="V18" s="424"/>
      <c r="W18" s="424"/>
      <c r="AG18" s="994" t="s">
        <v>275</v>
      </c>
      <c r="AH18" s="989"/>
      <c r="AI18" s="989"/>
      <c r="AJ18" s="989"/>
      <c r="AK18" s="990"/>
    </row>
    <row r="19" spans="1:37" s="11" customFormat="1">
      <c r="A19"/>
      <c r="D19" s="424"/>
      <c r="E19" s="424"/>
      <c r="F19" s="424"/>
      <c r="G19" s="424"/>
      <c r="H19" s="424"/>
      <c r="I19" s="424"/>
      <c r="J19" s="424"/>
      <c r="K19" s="424"/>
      <c r="L19" s="424"/>
      <c r="M19" s="424"/>
      <c r="N19" s="424"/>
      <c r="O19" s="424"/>
      <c r="P19" s="424"/>
      <c r="Q19" s="424"/>
      <c r="R19" s="424"/>
      <c r="S19" s="424"/>
      <c r="T19" s="424"/>
      <c r="U19" s="424"/>
      <c r="V19" s="424"/>
      <c r="W19" s="424"/>
      <c r="AG19" s="991" t="s">
        <v>53</v>
      </c>
      <c r="AH19" s="992"/>
      <c r="AI19" s="992"/>
      <c r="AJ19" s="992"/>
      <c r="AK19" s="993"/>
    </row>
    <row r="20" spans="1:37" s="11" customFormat="1">
      <c r="A20" s="10"/>
      <c r="B20" s="24"/>
      <c r="D20" s="424"/>
      <c r="E20" s="424"/>
      <c r="F20" s="424"/>
      <c r="G20" s="424"/>
      <c r="H20" s="424"/>
      <c r="I20" s="424"/>
      <c r="J20" s="424"/>
      <c r="K20" s="424"/>
      <c r="L20" s="424"/>
      <c r="M20" s="424"/>
      <c r="N20" s="424"/>
      <c r="O20" s="424"/>
      <c r="P20" s="424"/>
      <c r="Q20" s="424"/>
      <c r="R20" s="424"/>
      <c r="S20" s="424"/>
      <c r="T20" s="424"/>
      <c r="U20" s="424"/>
      <c r="V20" s="424"/>
      <c r="W20" s="424"/>
      <c r="AG20" s="994" t="s">
        <v>275</v>
      </c>
      <c r="AH20" s="989"/>
      <c r="AI20" s="989"/>
      <c r="AJ20" s="989"/>
      <c r="AK20" s="990"/>
    </row>
    <row r="21" spans="1:37" s="11" customFormat="1" ht="15.75" customHeight="1">
      <c r="A21" s="10"/>
      <c r="B21" s="24"/>
      <c r="D21" s="424"/>
      <c r="E21" s="424"/>
      <c r="F21" s="424"/>
      <c r="G21" s="424"/>
      <c r="H21" s="424"/>
      <c r="I21" s="424"/>
      <c r="J21" s="424"/>
      <c r="K21" s="424"/>
      <c r="L21" s="424"/>
      <c r="M21" s="424"/>
      <c r="N21" s="424"/>
      <c r="O21" s="424"/>
      <c r="P21" s="424"/>
      <c r="Q21" s="424"/>
      <c r="R21" s="424"/>
      <c r="S21" s="424"/>
      <c r="T21" s="424"/>
      <c r="U21" s="424"/>
      <c r="V21" s="424"/>
      <c r="W21" s="424"/>
      <c r="AG21" s="1002" t="s">
        <v>164</v>
      </c>
      <c r="AH21" s="1003"/>
      <c r="AI21" s="1003"/>
      <c r="AJ21" s="1003"/>
      <c r="AK21" s="1004"/>
    </row>
    <row r="22" spans="1:37" s="11" customFormat="1">
      <c r="A22"/>
      <c r="D22" s="2"/>
      <c r="E22" s="2"/>
      <c r="F22" s="2"/>
      <c r="G22" s="2"/>
      <c r="H22" s="2"/>
      <c r="I22" s="2"/>
      <c r="J22" s="2"/>
      <c r="K22" s="2"/>
      <c r="L22" s="2"/>
      <c r="M22" s="2"/>
      <c r="N22" s="2"/>
      <c r="O22" s="2"/>
      <c r="P22" s="2"/>
      <c r="Q22" s="2"/>
      <c r="R22" s="2"/>
      <c r="S22" s="2"/>
      <c r="T22" s="2"/>
      <c r="U22" s="2"/>
      <c r="V22" s="2"/>
      <c r="W22" s="2"/>
      <c r="AG22" s="994" t="s">
        <v>275</v>
      </c>
      <c r="AH22" s="989"/>
      <c r="AI22" s="989"/>
      <c r="AJ22" s="989"/>
      <c r="AK22" s="990"/>
    </row>
    <row r="23" spans="1:37" s="11" customFormat="1">
      <c r="A23" s="18"/>
      <c r="B23" s="24"/>
      <c r="D23" s="437" t="s">
        <v>268</v>
      </c>
      <c r="E23" s="437"/>
      <c r="F23" s="437"/>
      <c r="G23" s="437"/>
      <c r="H23" s="437"/>
      <c r="I23" s="437"/>
      <c r="J23" s="437"/>
      <c r="K23" s="437"/>
      <c r="L23" s="437"/>
      <c r="M23" s="437"/>
      <c r="N23" s="437"/>
      <c r="O23" s="437"/>
      <c r="P23" s="437"/>
      <c r="Q23" s="437"/>
      <c r="R23" s="437"/>
      <c r="S23" s="437"/>
      <c r="T23" s="437"/>
      <c r="U23" s="437"/>
      <c r="V23" s="437"/>
      <c r="W23" s="437"/>
      <c r="AG23" s="991" t="s">
        <v>289</v>
      </c>
      <c r="AH23" s="992"/>
      <c r="AI23" s="992"/>
      <c r="AJ23" s="992"/>
      <c r="AK23" s="993"/>
    </row>
    <row r="24" spans="1:37" s="11" customFormat="1">
      <c r="A24" s="18"/>
      <c r="B24" s="24"/>
      <c r="D24" s="167"/>
      <c r="E24" s="167"/>
      <c r="F24" s="167"/>
      <c r="G24" s="167"/>
      <c r="H24" s="167"/>
      <c r="I24" s="167"/>
      <c r="J24" s="167"/>
      <c r="K24" s="167"/>
      <c r="L24" s="167"/>
      <c r="M24" s="167"/>
      <c r="N24" s="167"/>
      <c r="O24" s="167"/>
      <c r="P24" s="167"/>
      <c r="Q24" s="167"/>
      <c r="R24" s="167"/>
      <c r="S24" s="167"/>
      <c r="T24" s="167"/>
      <c r="U24" s="167"/>
      <c r="V24" s="167"/>
      <c r="W24" s="167"/>
      <c r="AG24" s="994" t="s">
        <v>275</v>
      </c>
      <c r="AH24" s="989"/>
      <c r="AI24" s="989"/>
      <c r="AJ24" s="989"/>
      <c r="AK24" s="990"/>
    </row>
    <row r="25" spans="1:37" s="11" customFormat="1" ht="15.45">
      <c r="A25" s="6" t="s">
        <v>155</v>
      </c>
      <c r="B25"/>
      <c r="C25"/>
      <c r="D25"/>
      <c r="E25"/>
      <c r="F25"/>
      <c r="G25"/>
      <c r="H25"/>
      <c r="I25"/>
      <c r="J25"/>
      <c r="K25" s="24"/>
      <c r="L25" s="24"/>
      <c r="M25" s="24"/>
      <c r="N25" s="24"/>
      <c r="O25" s="24"/>
      <c r="P25" s="24"/>
      <c r="Q25" s="24"/>
      <c r="R25" s="24"/>
      <c r="S25" s="24"/>
      <c r="T25" s="24"/>
      <c r="U25" s="24"/>
      <c r="V25" s="24"/>
      <c r="W25" s="24"/>
      <c r="AG25" s="991" t="s">
        <v>63</v>
      </c>
      <c r="AH25" s="992"/>
      <c r="AI25" s="992"/>
      <c r="AJ25" s="992"/>
      <c r="AK25" s="993"/>
    </row>
    <row r="26" spans="1:37" s="11" customFormat="1">
      <c r="A26" s="424" t="s">
        <v>345</v>
      </c>
      <c r="B26" s="1015"/>
      <c r="C26" s="1015"/>
      <c r="D26" s="1015"/>
      <c r="E26" s="1015"/>
      <c r="F26" s="1015"/>
      <c r="G26" s="1015"/>
      <c r="H26" s="1015"/>
      <c r="I26" s="1015"/>
      <c r="J26" s="1015"/>
      <c r="K26" s="1015"/>
      <c r="L26" s="1015"/>
      <c r="M26" s="1015"/>
      <c r="N26" s="1015"/>
      <c r="O26" s="1015"/>
      <c r="P26" s="1015"/>
      <c r="Q26" s="1015"/>
      <c r="R26" s="1015"/>
      <c r="S26" s="1015"/>
      <c r="T26" s="1015"/>
      <c r="U26" s="1015"/>
      <c r="V26" s="1015"/>
      <c r="W26" s="1015"/>
      <c r="AG26" s="994" t="s">
        <v>275</v>
      </c>
      <c r="AH26" s="989"/>
      <c r="AI26" s="989"/>
      <c r="AJ26" s="989"/>
      <c r="AK26" s="990"/>
    </row>
    <row r="27" spans="1:37" s="11" customFormat="1">
      <c r="A27" s="1015"/>
      <c r="B27" s="1015"/>
      <c r="C27" s="1015"/>
      <c r="D27" s="1015"/>
      <c r="E27" s="1015"/>
      <c r="F27" s="1015"/>
      <c r="G27" s="1015"/>
      <c r="H27" s="1015"/>
      <c r="I27" s="1015"/>
      <c r="J27" s="1015"/>
      <c r="K27" s="1015"/>
      <c r="L27" s="1015"/>
      <c r="M27" s="1015"/>
      <c r="N27" s="1015"/>
      <c r="O27" s="1015"/>
      <c r="P27" s="1015"/>
      <c r="Q27" s="1015"/>
      <c r="R27" s="1015"/>
      <c r="S27" s="1015"/>
      <c r="T27" s="1015"/>
      <c r="U27" s="1015"/>
      <c r="V27" s="1015"/>
      <c r="W27" s="1015"/>
      <c r="AG27" s="227"/>
      <c r="AH27" s="228"/>
      <c r="AI27" s="228"/>
      <c r="AJ27" s="228"/>
      <c r="AK27" s="229"/>
    </row>
    <row r="28" spans="1:37" s="11" customFormat="1">
      <c r="A28" s="17"/>
      <c r="B28" s="17"/>
      <c r="C28" s="17"/>
      <c r="D28" s="17"/>
      <c r="E28" s="17"/>
      <c r="F28" s="17"/>
      <c r="G28" s="17"/>
      <c r="H28" s="17"/>
      <c r="I28" s="17"/>
      <c r="J28" s="17"/>
      <c r="K28" s="17"/>
      <c r="L28" s="17"/>
      <c r="M28" s="17"/>
      <c r="N28" s="17"/>
      <c r="O28" s="17"/>
      <c r="P28" s="17"/>
      <c r="Q28" s="17"/>
      <c r="R28" s="17"/>
      <c r="S28" s="17"/>
      <c r="T28" s="17"/>
      <c r="U28" s="17"/>
      <c r="V28" s="17"/>
      <c r="W28" s="17"/>
      <c r="AG28" s="991" t="s">
        <v>64</v>
      </c>
      <c r="AH28" s="992"/>
      <c r="AI28" s="992"/>
      <c r="AJ28" s="992"/>
      <c r="AK28" s="993"/>
    </row>
    <row r="29" spans="1:37" s="11" customFormat="1" ht="15" customHeight="1">
      <c r="A29"/>
      <c r="D29" s="437" t="s">
        <v>315</v>
      </c>
      <c r="E29" s="1016"/>
      <c r="F29" s="1016"/>
      <c r="G29" s="1016"/>
      <c r="H29" s="1016"/>
      <c r="I29" s="1016"/>
      <c r="J29" s="1016"/>
      <c r="K29" s="1016"/>
      <c r="L29" s="1016"/>
      <c r="M29" s="1016"/>
      <c r="N29" s="1016"/>
      <c r="O29" s="1016"/>
      <c r="P29" s="1016"/>
      <c r="Q29" s="1016"/>
      <c r="R29" s="1016"/>
      <c r="S29" s="1016"/>
      <c r="T29" s="1016"/>
      <c r="U29" s="1016"/>
      <c r="V29" s="1016"/>
      <c r="W29" s="1016"/>
      <c r="AG29" s="994" t="s">
        <v>275</v>
      </c>
      <c r="AH29" s="989"/>
      <c r="AI29" s="989"/>
      <c r="AJ29" s="989"/>
      <c r="AK29" s="990"/>
    </row>
    <row r="30" spans="1:37" s="11" customFormat="1" ht="12.75" customHeight="1">
      <c r="A30"/>
      <c r="D30" s="1016"/>
      <c r="E30" s="1016"/>
      <c r="F30" s="1016"/>
      <c r="G30" s="1016"/>
      <c r="H30" s="1016"/>
      <c r="I30" s="1016"/>
      <c r="J30" s="1016"/>
      <c r="K30" s="1016"/>
      <c r="L30" s="1016"/>
      <c r="M30" s="1016"/>
      <c r="N30" s="1016"/>
      <c r="O30" s="1016"/>
      <c r="P30" s="1016"/>
      <c r="Q30" s="1016"/>
      <c r="R30" s="1016"/>
      <c r="S30" s="1016"/>
      <c r="T30" s="1016"/>
      <c r="U30" s="1016"/>
      <c r="V30" s="1016"/>
      <c r="W30" s="1016"/>
      <c r="AG30" s="991" t="s">
        <v>290</v>
      </c>
      <c r="AH30" s="992"/>
      <c r="AI30" s="992"/>
      <c r="AJ30" s="992"/>
      <c r="AK30" s="993"/>
    </row>
    <row r="31" spans="1:37" s="11" customFormat="1">
      <c r="A31"/>
      <c r="D31" s="2"/>
      <c r="E31" s="2"/>
      <c r="F31" s="2"/>
      <c r="G31" s="2"/>
      <c r="H31" s="2"/>
      <c r="I31" s="2"/>
      <c r="J31" s="2"/>
      <c r="K31" s="2"/>
      <c r="L31" s="2"/>
      <c r="M31" s="2"/>
      <c r="N31" s="2"/>
      <c r="O31" s="2"/>
      <c r="P31" s="2"/>
      <c r="Q31" s="2"/>
      <c r="R31" s="2"/>
      <c r="S31" s="2"/>
      <c r="T31" s="2"/>
      <c r="U31" s="2"/>
      <c r="V31" s="2"/>
      <c r="W31" s="2"/>
      <c r="AG31" s="994" t="s">
        <v>275</v>
      </c>
      <c r="AH31" s="989"/>
      <c r="AI31" s="989"/>
      <c r="AJ31" s="989"/>
      <c r="AK31" s="990"/>
    </row>
    <row r="32" spans="1:37" s="11" customFormat="1">
      <c r="A32" s="10"/>
      <c r="B32" s="24"/>
      <c r="D32" s="424" t="s">
        <v>269</v>
      </c>
      <c r="E32" s="1015"/>
      <c r="F32" s="1015"/>
      <c r="G32" s="1015"/>
      <c r="H32" s="1015"/>
      <c r="I32" s="1015"/>
      <c r="J32" s="1015"/>
      <c r="K32" s="1015"/>
      <c r="L32" s="1015"/>
      <c r="M32" s="1015"/>
      <c r="N32" s="1015"/>
      <c r="O32" s="1015"/>
      <c r="P32" s="1015"/>
      <c r="Q32" s="1015"/>
      <c r="R32" s="1015"/>
      <c r="S32" s="1015"/>
      <c r="T32" s="1015"/>
      <c r="U32" s="1015"/>
      <c r="V32" s="1015"/>
      <c r="W32" s="1015"/>
      <c r="AG32" s="991" t="s">
        <v>8</v>
      </c>
      <c r="AH32" s="992"/>
      <c r="AI32" s="992"/>
      <c r="AJ32" s="992"/>
      <c r="AK32" s="993"/>
    </row>
    <row r="33" spans="1:37" s="11" customFormat="1">
      <c r="A33" s="10"/>
      <c r="B33" s="24"/>
      <c r="D33" s="424"/>
      <c r="E33" s="1015"/>
      <c r="F33" s="1015"/>
      <c r="G33" s="1015"/>
      <c r="H33" s="1015"/>
      <c r="I33" s="1015"/>
      <c r="J33" s="1015"/>
      <c r="K33" s="1015"/>
      <c r="L33" s="1015"/>
      <c r="M33" s="1015"/>
      <c r="N33" s="1015"/>
      <c r="O33" s="1015"/>
      <c r="P33" s="1015"/>
      <c r="Q33" s="1015"/>
      <c r="R33" s="1015"/>
      <c r="S33" s="1015"/>
      <c r="T33" s="1015"/>
      <c r="U33" s="1015"/>
      <c r="V33" s="1015"/>
      <c r="W33" s="1015"/>
      <c r="AG33" s="994" t="s">
        <v>275</v>
      </c>
      <c r="AH33" s="989"/>
      <c r="AI33" s="989"/>
      <c r="AJ33" s="989"/>
      <c r="AK33" s="990"/>
    </row>
    <row r="34" spans="1:37" s="11" customFormat="1" ht="15.75" customHeight="1">
      <c r="A34"/>
      <c r="D34" s="1015"/>
      <c r="E34" s="1015"/>
      <c r="F34" s="1015"/>
      <c r="G34" s="1015"/>
      <c r="H34" s="1015"/>
      <c r="I34" s="1015"/>
      <c r="J34" s="1015"/>
      <c r="K34" s="1015"/>
      <c r="L34" s="1015"/>
      <c r="M34" s="1015"/>
      <c r="N34" s="1015"/>
      <c r="O34" s="1015"/>
      <c r="P34" s="1015"/>
      <c r="Q34" s="1015"/>
      <c r="R34" s="1015"/>
      <c r="S34" s="1015"/>
      <c r="T34" s="1015"/>
      <c r="U34" s="1015"/>
      <c r="V34" s="1015"/>
      <c r="W34" s="1015"/>
      <c r="X34" s="24"/>
      <c r="AG34" s="991" t="s">
        <v>56</v>
      </c>
      <c r="AH34" s="992"/>
      <c r="AI34" s="992"/>
      <c r="AJ34" s="992"/>
      <c r="AK34" s="993"/>
    </row>
    <row r="35" spans="1:37" s="11" customFormat="1">
      <c r="A35" s="18"/>
      <c r="B35" s="24"/>
      <c r="C35" s="26"/>
      <c r="D35" s="26"/>
      <c r="E35" s="26"/>
      <c r="F35" s="26"/>
      <c r="G35" s="26"/>
      <c r="H35" s="26"/>
      <c r="I35" s="26"/>
      <c r="J35" s="26"/>
      <c r="K35" s="26"/>
      <c r="L35" s="26"/>
      <c r="M35" s="26"/>
      <c r="N35" s="26"/>
      <c r="O35" s="26"/>
      <c r="P35" s="26"/>
      <c r="Q35" s="26"/>
      <c r="R35" s="26"/>
      <c r="S35" s="26"/>
      <c r="T35" s="26"/>
      <c r="U35" s="26"/>
      <c r="V35" s="26"/>
      <c r="W35" s="26"/>
      <c r="AG35" s="997" t="s">
        <v>275</v>
      </c>
      <c r="AH35" s="995"/>
      <c r="AI35" s="995"/>
      <c r="AJ35" s="995"/>
      <c r="AK35" s="996"/>
    </row>
    <row r="36" spans="1:37" s="11" customFormat="1" ht="15.45">
      <c r="A36" s="439" t="s">
        <v>156</v>
      </c>
      <c r="B36" s="439"/>
      <c r="C36" s="439"/>
      <c r="D36"/>
      <c r="E36"/>
      <c r="F36"/>
      <c r="G36"/>
      <c r="H36"/>
      <c r="I36"/>
      <c r="J36"/>
      <c r="K36" s="24"/>
      <c r="L36" s="24"/>
      <c r="M36" s="24"/>
      <c r="N36" s="24"/>
      <c r="O36" s="24"/>
      <c r="P36" s="24"/>
      <c r="Q36" s="24"/>
      <c r="R36" s="24"/>
      <c r="S36" s="24"/>
      <c r="T36" s="24"/>
      <c r="U36" s="24"/>
      <c r="V36" s="24"/>
      <c r="W36" s="24"/>
    </row>
    <row r="37" spans="1:37" s="11" customFormat="1">
      <c r="A37" s="424" t="s">
        <v>270</v>
      </c>
      <c r="B37" s="1015"/>
      <c r="C37" s="1015"/>
      <c r="D37" s="1015"/>
      <c r="E37" s="1015"/>
      <c r="F37" s="1015"/>
      <c r="G37" s="1015"/>
      <c r="H37" s="1015"/>
      <c r="I37" s="1015"/>
      <c r="J37" s="1015"/>
      <c r="K37" s="1015"/>
      <c r="L37" s="1015"/>
      <c r="M37" s="1015"/>
      <c r="N37" s="1015"/>
      <c r="O37" s="1015"/>
      <c r="P37" s="1015"/>
      <c r="Q37" s="1015"/>
      <c r="R37" s="1015"/>
      <c r="S37" s="1015"/>
      <c r="T37" s="1015"/>
      <c r="U37" s="1015"/>
      <c r="V37" s="1015"/>
      <c r="W37" s="1015"/>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c r="A39" s="17"/>
      <c r="B39" s="17"/>
      <c r="D39" s="437" t="s">
        <v>325</v>
      </c>
      <c r="E39" s="437"/>
      <c r="F39" s="437"/>
      <c r="G39" s="437"/>
      <c r="H39" s="437"/>
      <c r="I39" s="437"/>
      <c r="J39" s="437"/>
      <c r="K39" s="437"/>
      <c r="L39" s="437"/>
      <c r="M39" s="437"/>
      <c r="N39" s="437"/>
      <c r="O39" s="437"/>
      <c r="P39" s="437"/>
      <c r="Q39" s="437"/>
      <c r="R39" s="437"/>
      <c r="S39" s="437"/>
      <c r="T39" s="437"/>
      <c r="U39" s="437"/>
      <c r="V39" s="437"/>
      <c r="W39" s="437"/>
      <c r="AG39" s="37"/>
      <c r="AH39" s="37"/>
      <c r="AI39" s="37"/>
    </row>
    <row r="40" spans="1:37" s="11" customForma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c r="A41"/>
      <c r="D41" s="424" t="s">
        <v>468</v>
      </c>
      <c r="E41" s="1015"/>
      <c r="F41" s="1015"/>
      <c r="G41" s="1015"/>
      <c r="H41" s="1015"/>
      <c r="I41" s="1015"/>
      <c r="J41" s="1015"/>
      <c r="K41" s="1015"/>
      <c r="L41" s="1015"/>
      <c r="M41" s="1015"/>
      <c r="N41" s="1015"/>
      <c r="O41" s="1015"/>
      <c r="P41" s="1015"/>
      <c r="Q41" s="1015"/>
      <c r="R41" s="1015"/>
      <c r="S41" s="1015"/>
      <c r="T41" s="1015"/>
      <c r="U41" s="1015"/>
      <c r="V41" s="1015"/>
      <c r="W41" s="1015"/>
      <c r="AG41" s="37"/>
      <c r="AH41" s="37"/>
      <c r="AI41" s="37"/>
    </row>
    <row r="42" spans="1:37" s="11" customFormat="1">
      <c r="A42"/>
      <c r="D42" s="1015"/>
      <c r="E42" s="1015"/>
      <c r="F42" s="1015"/>
      <c r="G42" s="1015"/>
      <c r="H42" s="1015"/>
      <c r="I42" s="1015"/>
      <c r="J42" s="1015"/>
      <c r="K42" s="1015"/>
      <c r="L42" s="1015"/>
      <c r="M42" s="1015"/>
      <c r="N42" s="1015"/>
      <c r="O42" s="1015"/>
      <c r="P42" s="1015"/>
      <c r="Q42" s="1015"/>
      <c r="R42" s="1015"/>
      <c r="S42" s="1015"/>
      <c r="T42" s="1015"/>
      <c r="U42" s="1015"/>
      <c r="V42" s="1015"/>
      <c r="W42" s="1015"/>
      <c r="AG42" s="217"/>
      <c r="AH42" s="217"/>
      <c r="AI42" s="217"/>
    </row>
    <row r="43" spans="1:37" s="11" customFormat="1">
      <c r="A43"/>
      <c r="D43" s="1015"/>
      <c r="E43" s="1015"/>
      <c r="F43" s="1015"/>
      <c r="G43" s="1015"/>
      <c r="H43" s="1015"/>
      <c r="I43" s="1015"/>
      <c r="J43" s="1015"/>
      <c r="K43" s="1015"/>
      <c r="L43" s="1015"/>
      <c r="M43" s="1015"/>
      <c r="N43" s="1015"/>
      <c r="O43" s="1015"/>
      <c r="P43" s="1015"/>
      <c r="Q43" s="1015"/>
      <c r="R43" s="1015"/>
      <c r="S43" s="1015"/>
      <c r="T43" s="1015"/>
      <c r="U43" s="1015"/>
      <c r="V43" s="1015"/>
      <c r="W43" s="1015"/>
    </row>
    <row r="44" spans="1:37" s="11" customFormat="1">
      <c r="A44"/>
      <c r="B44" s="11" t="s">
        <v>602</v>
      </c>
      <c r="D44" s="1015"/>
      <c r="E44" s="1015"/>
      <c r="F44" s="1015"/>
      <c r="G44" s="1015"/>
      <c r="H44" s="1015"/>
      <c r="I44" s="1015"/>
      <c r="J44" s="1015"/>
      <c r="K44" s="1015"/>
      <c r="L44" s="1015"/>
      <c r="M44" s="1015"/>
      <c r="N44" s="1015"/>
      <c r="O44" s="1015"/>
      <c r="P44" s="1015"/>
      <c r="Q44" s="1015"/>
      <c r="R44" s="1015"/>
      <c r="S44" s="1015"/>
      <c r="T44" s="1015"/>
      <c r="U44" s="1015"/>
      <c r="V44" s="1015"/>
      <c r="W44" s="1015"/>
    </row>
    <row r="45" spans="1:37" s="11" customFormat="1" ht="15" customHeight="1">
      <c r="A45"/>
      <c r="D45" s="1015"/>
      <c r="E45" s="1015"/>
      <c r="F45" s="1015"/>
      <c r="G45" s="1015"/>
      <c r="H45" s="1015"/>
      <c r="I45" s="1015"/>
      <c r="J45" s="1015"/>
      <c r="K45" s="1015"/>
      <c r="L45" s="1015"/>
      <c r="M45" s="1015"/>
      <c r="N45" s="1015"/>
      <c r="O45" s="1015"/>
      <c r="P45" s="1015"/>
      <c r="Q45" s="1015"/>
      <c r="R45" s="1015"/>
      <c r="S45" s="1015"/>
      <c r="T45" s="1015"/>
      <c r="U45" s="1015"/>
      <c r="V45" s="1015"/>
      <c r="W45" s="1015"/>
      <c r="X45" s="25"/>
    </row>
    <row r="46" spans="1:37" s="11" customFormat="1">
      <c r="A46"/>
      <c r="D46" s="17"/>
      <c r="E46" s="17"/>
      <c r="F46" s="17"/>
      <c r="G46" s="17"/>
      <c r="H46" s="17"/>
      <c r="I46" s="17"/>
      <c r="J46" s="17"/>
      <c r="K46" s="17"/>
      <c r="L46" s="17"/>
      <c r="M46" s="17"/>
      <c r="N46" s="17"/>
      <c r="O46" s="17"/>
      <c r="P46" s="17"/>
      <c r="Q46" s="17"/>
      <c r="R46" s="17"/>
      <c r="S46" s="17"/>
      <c r="T46" s="17"/>
      <c r="U46" s="17"/>
      <c r="V46" s="17"/>
      <c r="W46" s="17"/>
      <c r="X46" s="25"/>
    </row>
    <row r="47" spans="1:37" s="11" customFormat="1" ht="15.45">
      <c r="A47" s="1017" t="s">
        <v>46</v>
      </c>
      <c r="B47" s="1017"/>
      <c r="C47" s="1017"/>
      <c r="D47" s="1017"/>
      <c r="E47" s="1017"/>
      <c r="F47" s="1017"/>
      <c r="G47" s="1017"/>
      <c r="H47" s="1017"/>
      <c r="I47" s="22"/>
      <c r="J47" s="22"/>
      <c r="K47" s="22"/>
      <c r="L47" s="22"/>
      <c r="M47" s="22"/>
      <c r="N47" s="22"/>
      <c r="O47" s="22"/>
      <c r="P47" s="22"/>
      <c r="Q47" s="24"/>
      <c r="R47" s="24"/>
      <c r="S47" s="24"/>
      <c r="T47" s="24"/>
      <c r="U47" s="24"/>
      <c r="V47" s="24"/>
      <c r="W47" s="24"/>
      <c r="X47" s="25"/>
    </row>
    <row r="48" spans="1:37" s="11" customFormat="1" ht="15.45">
      <c r="A48" s="22"/>
      <c r="B48" s="22"/>
      <c r="C48" s="22"/>
      <c r="D48" s="22"/>
      <c r="E48" s="22"/>
      <c r="F48" s="22"/>
      <c r="G48" s="22"/>
      <c r="H48" s="22"/>
      <c r="I48" s="22"/>
      <c r="J48" s="22"/>
      <c r="K48" s="22"/>
      <c r="L48" s="22"/>
      <c r="M48" s="22"/>
      <c r="N48" s="22"/>
      <c r="O48" s="22"/>
      <c r="P48" s="22"/>
      <c r="Q48" s="24"/>
      <c r="R48" s="24"/>
      <c r="S48" s="24"/>
      <c r="T48" s="24"/>
      <c r="U48" s="24"/>
      <c r="V48" s="24"/>
      <c r="W48" s="24"/>
    </row>
    <row r="49" spans="1:26" s="11" customFormat="1" ht="15.45">
      <c r="A49" s="439" t="s">
        <v>28</v>
      </c>
      <c r="B49" s="439"/>
      <c r="C49" s="439"/>
      <c r="D49"/>
      <c r="E49"/>
      <c r="F49"/>
      <c r="G49"/>
      <c r="H49"/>
      <c r="I49"/>
      <c r="J49"/>
      <c r="K49" s="24"/>
      <c r="L49" s="24"/>
      <c r="M49" s="24"/>
      <c r="N49" s="24"/>
      <c r="O49" s="24"/>
      <c r="P49" s="24"/>
      <c r="Q49" s="24"/>
      <c r="R49" s="24"/>
      <c r="S49" s="24"/>
      <c r="T49" s="24"/>
      <c r="U49" s="24"/>
      <c r="V49" s="24"/>
      <c r="W49" s="24"/>
    </row>
    <row r="50" spans="1:26" s="11" customFormat="1">
      <c r="A50" s="424" t="s">
        <v>271</v>
      </c>
      <c r="B50" s="1015"/>
      <c r="C50" s="1015"/>
      <c r="D50" s="1015"/>
      <c r="E50" s="1015"/>
      <c r="F50" s="1015"/>
      <c r="G50" s="1015"/>
      <c r="H50" s="1015"/>
      <c r="I50" s="1015"/>
      <c r="J50" s="1015"/>
      <c r="K50" s="1015"/>
      <c r="L50" s="1015"/>
      <c r="M50" s="1015"/>
      <c r="N50" s="1015"/>
      <c r="O50" s="1015"/>
      <c r="P50" s="1015"/>
      <c r="Q50" s="1015"/>
      <c r="R50" s="1015"/>
      <c r="S50" s="1015"/>
      <c r="T50" s="1015"/>
      <c r="U50" s="1015"/>
      <c r="V50" s="1015"/>
      <c r="W50" s="1015"/>
    </row>
    <row r="51" spans="1:26" s="11" customFormat="1" ht="1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spans="1:26" s="11" customFormat="1" ht="12.75" customHeight="1">
      <c r="A52"/>
      <c r="D52" s="437" t="s">
        <v>326</v>
      </c>
      <c r="E52" s="437"/>
      <c r="F52" s="437"/>
      <c r="G52" s="437"/>
      <c r="H52" s="437"/>
      <c r="I52" s="437"/>
      <c r="J52" s="437"/>
      <c r="K52" s="437"/>
      <c r="L52" s="437"/>
      <c r="M52" s="437"/>
      <c r="N52" s="437"/>
      <c r="O52" s="437"/>
      <c r="P52" s="437"/>
      <c r="Q52" s="437"/>
      <c r="R52" s="437"/>
      <c r="S52" s="437"/>
      <c r="T52" s="437"/>
      <c r="U52" s="437"/>
      <c r="V52" s="437"/>
      <c r="W52" s="437"/>
    </row>
    <row r="53" spans="1:26" s="11" customFormat="1">
      <c r="A53"/>
      <c r="D53" s="2"/>
      <c r="E53" s="2"/>
      <c r="F53" s="2"/>
      <c r="G53" s="2"/>
      <c r="H53" s="2"/>
      <c r="I53" s="2"/>
      <c r="J53" s="2"/>
      <c r="K53" s="2"/>
      <c r="L53" s="2"/>
      <c r="M53" s="2"/>
      <c r="N53" s="2"/>
      <c r="O53" s="2"/>
      <c r="P53" s="2"/>
      <c r="Q53" s="2"/>
      <c r="R53" s="2"/>
      <c r="S53" s="2"/>
      <c r="T53" s="2"/>
      <c r="U53" s="2"/>
      <c r="V53" s="2"/>
      <c r="W53" s="2"/>
    </row>
    <row r="54" spans="1:26" s="11" customFormat="1">
      <c r="A54"/>
      <c r="D54" s="424" t="s">
        <v>467</v>
      </c>
      <c r="E54" s="1015"/>
      <c r="F54" s="1015"/>
      <c r="G54" s="1015"/>
      <c r="H54" s="1015"/>
      <c r="I54" s="1015"/>
      <c r="J54" s="1015"/>
      <c r="K54" s="1015"/>
      <c r="L54" s="1015"/>
      <c r="M54" s="1015"/>
      <c r="N54" s="1015"/>
      <c r="O54" s="1015"/>
      <c r="P54" s="1015"/>
      <c r="Q54" s="1015"/>
      <c r="R54" s="1015"/>
      <c r="S54" s="1015"/>
      <c r="T54" s="1015"/>
      <c r="U54" s="1015"/>
      <c r="V54" s="1015"/>
      <c r="W54" s="1015"/>
    </row>
    <row r="55" spans="1:26" s="11" customFormat="1">
      <c r="A55"/>
      <c r="D55" s="1015"/>
      <c r="E55" s="1015"/>
      <c r="F55" s="1015"/>
      <c r="G55" s="1015"/>
      <c r="H55" s="1015"/>
      <c r="I55" s="1015"/>
      <c r="J55" s="1015"/>
      <c r="K55" s="1015"/>
      <c r="L55" s="1015"/>
      <c r="M55" s="1015"/>
      <c r="N55" s="1015"/>
      <c r="O55" s="1015"/>
      <c r="P55" s="1015"/>
      <c r="Q55" s="1015"/>
      <c r="R55" s="1015"/>
      <c r="S55" s="1015"/>
      <c r="T55" s="1015"/>
      <c r="U55" s="1015"/>
      <c r="V55" s="1015"/>
      <c r="W55" s="1015"/>
      <c r="X55" s="432"/>
      <c r="Y55" s="432"/>
      <c r="Z55" s="432"/>
    </row>
    <row r="56" spans="1:26" s="11" customFormat="1">
      <c r="A56"/>
      <c r="D56" s="1015"/>
      <c r="E56" s="1015"/>
      <c r="F56" s="1015"/>
      <c r="G56" s="1015"/>
      <c r="H56" s="1015"/>
      <c r="I56" s="1015"/>
      <c r="J56" s="1015"/>
      <c r="K56" s="1015"/>
      <c r="L56" s="1015"/>
      <c r="M56" s="1015"/>
      <c r="N56" s="1015"/>
      <c r="O56" s="1015"/>
      <c r="P56" s="1015"/>
      <c r="Q56" s="1015"/>
      <c r="R56" s="1015"/>
      <c r="S56" s="1015"/>
      <c r="T56" s="1015"/>
      <c r="U56" s="1015"/>
      <c r="V56" s="1015"/>
      <c r="W56" s="1015"/>
      <c r="X56" s="25"/>
    </row>
    <row r="57" spans="1:26" s="11" customFormat="1">
      <c r="A57" s="10"/>
      <c r="B57" s="24"/>
      <c r="C57" s="24"/>
      <c r="D57" s="1015"/>
      <c r="E57" s="1015"/>
      <c r="F57" s="1015"/>
      <c r="G57" s="1015"/>
      <c r="H57" s="1015"/>
      <c r="I57" s="1015"/>
      <c r="J57" s="1015"/>
      <c r="K57" s="1015"/>
      <c r="L57" s="1015"/>
      <c r="M57" s="1015"/>
      <c r="N57" s="1015"/>
      <c r="O57" s="1015"/>
      <c r="P57" s="1015"/>
      <c r="Q57" s="1015"/>
      <c r="R57" s="1015"/>
      <c r="S57" s="1015"/>
      <c r="T57" s="1015"/>
      <c r="U57" s="1015"/>
      <c r="V57" s="1015"/>
      <c r="W57" s="1015"/>
      <c r="X57" s="25"/>
    </row>
    <row r="58" spans="1:26" s="11" customFormat="1">
      <c r="A58" s="10"/>
      <c r="B58" s="24"/>
      <c r="C58" s="24"/>
      <c r="D58" s="1015"/>
      <c r="E58" s="1015"/>
      <c r="F58" s="1015"/>
      <c r="G58" s="1015"/>
      <c r="H58" s="1015"/>
      <c r="I58" s="1015"/>
      <c r="J58" s="1015"/>
      <c r="K58" s="1015"/>
      <c r="L58" s="1015"/>
      <c r="M58" s="1015"/>
      <c r="N58" s="1015"/>
      <c r="O58" s="1015"/>
      <c r="P58" s="1015"/>
      <c r="Q58" s="1015"/>
      <c r="R58" s="1015"/>
      <c r="S58" s="1015"/>
      <c r="T58" s="1015"/>
      <c r="U58" s="1015"/>
      <c r="V58" s="1015"/>
      <c r="W58" s="1015"/>
      <c r="X58" s="25"/>
    </row>
    <row r="59" spans="1:26" s="11" customFormat="1">
      <c r="A59" s="10"/>
      <c r="B59" s="24"/>
      <c r="C59" s="24"/>
      <c r="D59" s="17"/>
      <c r="E59" s="17"/>
      <c r="F59" s="17"/>
      <c r="G59" s="17"/>
      <c r="H59" s="17"/>
      <c r="I59" s="17"/>
      <c r="J59" s="17"/>
      <c r="K59" s="17"/>
      <c r="L59" s="17"/>
      <c r="M59" s="17"/>
      <c r="N59" s="17"/>
      <c r="O59" s="17"/>
      <c r="P59" s="17"/>
      <c r="Q59" s="17"/>
      <c r="R59" s="17"/>
      <c r="S59" s="17"/>
      <c r="T59" s="17"/>
      <c r="U59" s="17"/>
      <c r="V59" s="17"/>
      <c r="W59" s="17"/>
    </row>
    <row r="60" spans="1:26" s="11" customFormat="1" ht="15.45">
      <c r="A60" s="439" t="s">
        <v>65</v>
      </c>
      <c r="B60" s="439"/>
      <c r="C60" s="439"/>
      <c r="D60"/>
      <c r="E60"/>
      <c r="F60"/>
      <c r="G60"/>
      <c r="H60"/>
      <c r="I60"/>
      <c r="J60"/>
      <c r="K60" s="24"/>
      <c r="L60" s="24"/>
      <c r="M60" s="24"/>
      <c r="N60" s="24"/>
      <c r="O60" s="24"/>
      <c r="P60" s="24"/>
      <c r="Q60" s="24"/>
      <c r="R60" s="24"/>
      <c r="S60" s="24"/>
      <c r="T60" s="24"/>
      <c r="U60" s="24"/>
      <c r="V60" s="24"/>
      <c r="W60" s="24"/>
    </row>
    <row r="61" spans="1:26" s="11" customFormat="1">
      <c r="A61" s="424" t="s">
        <v>272</v>
      </c>
      <c r="B61" s="1015"/>
      <c r="C61" s="1015"/>
      <c r="D61" s="1015"/>
      <c r="E61" s="1015"/>
      <c r="F61" s="1015"/>
      <c r="G61" s="1015"/>
      <c r="H61" s="1015"/>
      <c r="I61" s="1015"/>
      <c r="J61" s="1015"/>
      <c r="K61" s="1015"/>
      <c r="L61" s="1015"/>
      <c r="M61" s="1015"/>
      <c r="N61" s="1015"/>
      <c r="O61" s="1015"/>
      <c r="P61" s="1015"/>
      <c r="Q61" s="1015"/>
      <c r="R61" s="1015"/>
      <c r="S61" s="1015"/>
      <c r="T61" s="1015"/>
      <c r="U61" s="1015"/>
      <c r="V61" s="1015"/>
      <c r="W61" s="1015"/>
    </row>
    <row r="62" spans="1:26" s="11" customFormat="1">
      <c r="A62" s="1015"/>
      <c r="B62" s="1015"/>
      <c r="C62" s="1015"/>
      <c r="D62" s="1015"/>
      <c r="E62" s="1015"/>
      <c r="F62" s="1015"/>
      <c r="G62" s="1015"/>
      <c r="H62" s="1015"/>
      <c r="I62" s="1015"/>
      <c r="J62" s="1015"/>
      <c r="K62" s="1015"/>
      <c r="L62" s="1015"/>
      <c r="M62" s="1015"/>
      <c r="N62" s="1015"/>
      <c r="O62" s="1015"/>
      <c r="P62" s="1015"/>
      <c r="Q62" s="1015"/>
      <c r="R62" s="1015"/>
      <c r="S62" s="1015"/>
      <c r="T62" s="1015"/>
      <c r="U62" s="1015"/>
      <c r="V62" s="1015"/>
      <c r="W62" s="1015"/>
    </row>
    <row r="63" spans="1:26" s="11" customFormat="1"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6" s="11" customFormat="1">
      <c r="A64"/>
      <c r="D64" s="441" t="s">
        <v>315</v>
      </c>
      <c r="E64" s="441"/>
      <c r="F64" s="441"/>
      <c r="G64" s="441"/>
      <c r="H64" s="441"/>
      <c r="I64" s="441"/>
      <c r="J64" s="441"/>
      <c r="K64" s="441"/>
      <c r="L64" s="441"/>
      <c r="M64" s="441"/>
      <c r="N64" s="441"/>
      <c r="O64" s="441"/>
      <c r="P64" s="441"/>
      <c r="Q64" s="441"/>
      <c r="R64" s="441"/>
      <c r="S64" s="441"/>
      <c r="T64" s="441"/>
      <c r="U64" s="441"/>
      <c r="V64" s="441"/>
      <c r="W64" s="441"/>
    </row>
    <row r="65" spans="1:24" s="11" customFormat="1" ht="14.25" customHeight="1">
      <c r="A65"/>
      <c r="D65" s="441"/>
      <c r="E65" s="441"/>
      <c r="F65" s="441"/>
      <c r="G65" s="441"/>
      <c r="H65" s="441"/>
      <c r="I65" s="441"/>
      <c r="J65" s="441"/>
      <c r="K65" s="441"/>
      <c r="L65" s="441"/>
      <c r="M65" s="441"/>
      <c r="N65" s="441"/>
      <c r="O65" s="441"/>
      <c r="P65" s="441"/>
      <c r="Q65" s="441"/>
      <c r="R65" s="441"/>
      <c r="S65" s="441"/>
      <c r="T65" s="441"/>
      <c r="U65" s="441"/>
      <c r="V65" s="441"/>
      <c r="W65" s="441"/>
    </row>
    <row r="66" spans="1:24" s="11" customFormat="1">
      <c r="A66" s="18"/>
      <c r="B66" s="24"/>
      <c r="D66" s="167"/>
      <c r="E66" s="167"/>
      <c r="F66" s="167"/>
      <c r="G66" s="167"/>
      <c r="H66" s="167"/>
      <c r="I66" s="167"/>
      <c r="J66" s="167"/>
      <c r="K66" s="167"/>
      <c r="L66" s="167"/>
      <c r="M66" s="167"/>
      <c r="N66" s="167"/>
      <c r="O66" s="167"/>
      <c r="P66" s="167"/>
      <c r="Q66" s="167"/>
      <c r="R66" s="167"/>
      <c r="S66" s="167"/>
      <c r="T66" s="167"/>
      <c r="U66" s="167"/>
      <c r="V66" s="167"/>
      <c r="W66" s="167"/>
    </row>
    <row r="67" spans="1:24" s="11" customFormat="1">
      <c r="A67"/>
      <c r="D67" s="424" t="s">
        <v>466</v>
      </c>
      <c r="E67" s="1015"/>
      <c r="F67" s="1015"/>
      <c r="G67" s="1015"/>
      <c r="H67" s="1015"/>
      <c r="I67" s="1015"/>
      <c r="J67" s="1015"/>
      <c r="K67" s="1015"/>
      <c r="L67" s="1015"/>
      <c r="M67" s="1015"/>
      <c r="N67" s="1015"/>
      <c r="O67" s="1015"/>
      <c r="P67" s="1015"/>
      <c r="Q67" s="1015"/>
      <c r="R67" s="1015"/>
      <c r="S67" s="1015"/>
      <c r="T67" s="1015"/>
      <c r="U67" s="1015"/>
      <c r="V67" s="1015"/>
      <c r="W67" s="1015"/>
    </row>
    <row r="68" spans="1:24" s="11" customFormat="1">
      <c r="A68"/>
      <c r="D68" s="1015"/>
      <c r="E68" s="1015"/>
      <c r="F68" s="1015"/>
      <c r="G68" s="1015"/>
      <c r="H68" s="1015"/>
      <c r="I68" s="1015"/>
      <c r="J68" s="1015"/>
      <c r="K68" s="1015"/>
      <c r="L68" s="1015"/>
      <c r="M68" s="1015"/>
      <c r="N68" s="1015"/>
      <c r="O68" s="1015"/>
      <c r="P68" s="1015"/>
      <c r="Q68" s="1015"/>
      <c r="R68" s="1015"/>
      <c r="S68" s="1015"/>
      <c r="T68" s="1015"/>
      <c r="U68" s="1015"/>
      <c r="V68" s="1015"/>
      <c r="W68" s="1015"/>
    </row>
    <row r="69" spans="1:24" s="11" customFormat="1">
      <c r="A69"/>
      <c r="D69" s="1015"/>
      <c r="E69" s="1015"/>
      <c r="F69" s="1015"/>
      <c r="G69" s="1015"/>
      <c r="H69" s="1015"/>
      <c r="I69" s="1015"/>
      <c r="J69" s="1015"/>
      <c r="K69" s="1015"/>
      <c r="L69" s="1015"/>
      <c r="M69" s="1015"/>
      <c r="N69" s="1015"/>
      <c r="O69" s="1015"/>
      <c r="P69" s="1015"/>
      <c r="Q69" s="1015"/>
      <c r="R69" s="1015"/>
      <c r="S69" s="1015"/>
      <c r="T69" s="1015"/>
      <c r="U69" s="1015"/>
      <c r="V69" s="1015"/>
      <c r="W69" s="1015"/>
    </row>
    <row r="70" spans="1:24" s="11" customFormat="1">
      <c r="A70"/>
      <c r="D70" s="1015"/>
      <c r="E70" s="1015"/>
      <c r="F70" s="1015"/>
      <c r="G70" s="1015"/>
      <c r="H70" s="1015"/>
      <c r="I70" s="1015"/>
      <c r="J70" s="1015"/>
      <c r="K70" s="1015"/>
      <c r="L70" s="1015"/>
      <c r="M70" s="1015"/>
      <c r="N70" s="1015"/>
      <c r="O70" s="1015"/>
      <c r="P70" s="1015"/>
      <c r="Q70" s="1015"/>
      <c r="R70" s="1015"/>
      <c r="S70" s="1015"/>
      <c r="T70" s="1015"/>
      <c r="U70" s="1015"/>
      <c r="V70" s="1015"/>
      <c r="W70" s="1015"/>
      <c r="X70" s="25"/>
    </row>
    <row r="71" spans="1:24" s="11" customFormat="1">
      <c r="A71" s="10"/>
      <c r="B71" s="24"/>
      <c r="C71" s="24"/>
      <c r="D71" s="1015"/>
      <c r="E71" s="1015"/>
      <c r="F71" s="1015"/>
      <c r="G71" s="1015"/>
      <c r="H71" s="1015"/>
      <c r="I71" s="1015"/>
      <c r="J71" s="1015"/>
      <c r="K71" s="1015"/>
      <c r="L71" s="1015"/>
      <c r="M71" s="1015"/>
      <c r="N71" s="1015"/>
      <c r="O71" s="1015"/>
      <c r="P71" s="1015"/>
      <c r="Q71" s="1015"/>
      <c r="R71" s="1015"/>
      <c r="S71" s="1015"/>
      <c r="T71" s="1015"/>
      <c r="U71" s="1015"/>
      <c r="V71" s="1015"/>
      <c r="W71" s="1015"/>
      <c r="X71" s="25"/>
    </row>
    <row r="72" spans="1:24" s="11" customFormat="1" ht="16.5" customHeight="1">
      <c r="A72" s="10"/>
      <c r="B72" s="24"/>
      <c r="C72" s="24"/>
      <c r="D72" s="1015"/>
      <c r="E72" s="1015"/>
      <c r="F72" s="1015"/>
      <c r="G72" s="1015"/>
      <c r="H72" s="1015"/>
      <c r="I72" s="1015"/>
      <c r="J72" s="1015"/>
      <c r="K72" s="1015"/>
      <c r="L72" s="1015"/>
      <c r="M72" s="1015"/>
      <c r="N72" s="1015"/>
      <c r="O72" s="1015"/>
      <c r="P72" s="1015"/>
      <c r="Q72" s="1015"/>
      <c r="R72" s="1015"/>
      <c r="S72" s="1015"/>
      <c r="T72" s="1015"/>
      <c r="U72" s="1015"/>
      <c r="V72" s="1015"/>
      <c r="W72" s="1015"/>
      <c r="X72" s="25"/>
    </row>
    <row r="73" spans="1:24" s="11" customFormat="1">
      <c r="A73" s="1196" t="s">
        <v>606</v>
      </c>
      <c r="B73" s="1196"/>
      <c r="C73" s="24"/>
      <c r="D73" s="424" t="s">
        <v>607</v>
      </c>
      <c r="E73" s="424"/>
      <c r="F73" s="424"/>
      <c r="G73" s="424"/>
      <c r="H73" s="424"/>
      <c r="I73" s="424"/>
      <c r="J73" s="424"/>
      <c r="K73" s="424"/>
      <c r="L73" s="424"/>
      <c r="M73" s="424"/>
      <c r="N73" s="424"/>
      <c r="O73" s="424"/>
      <c r="P73" s="424"/>
      <c r="Q73" s="424"/>
      <c r="R73" s="424"/>
      <c r="S73" s="424"/>
      <c r="T73" s="424"/>
      <c r="U73" s="424"/>
      <c r="V73" s="424"/>
      <c r="W73" s="424"/>
      <c r="X73" s="25"/>
    </row>
    <row r="74" spans="1:24" s="11" customFormat="1" ht="28.2" customHeight="1">
      <c r="A74" s="10"/>
      <c r="B74" s="24"/>
      <c r="C74" s="24"/>
      <c r="D74" s="424"/>
      <c r="E74" s="424"/>
      <c r="F74" s="424"/>
      <c r="G74" s="424"/>
      <c r="H74" s="424"/>
      <c r="I74" s="424"/>
      <c r="J74" s="424"/>
      <c r="K74" s="424"/>
      <c r="L74" s="424"/>
      <c r="M74" s="424"/>
      <c r="N74" s="424"/>
      <c r="O74" s="424"/>
      <c r="P74" s="424"/>
      <c r="Q74" s="424"/>
      <c r="R74" s="424"/>
      <c r="S74" s="424"/>
      <c r="T74" s="424"/>
      <c r="U74" s="424"/>
      <c r="V74" s="424"/>
      <c r="W74" s="424"/>
      <c r="X74" s="25"/>
    </row>
    <row r="75" spans="1:24" s="11" customFormat="1" ht="15.45">
      <c r="A75" s="1005" t="s">
        <v>153</v>
      </c>
      <c r="B75" s="1005"/>
      <c r="C75" s="1005"/>
      <c r="D75" s="1005"/>
      <c r="E75" s="1005"/>
      <c r="F75" s="1005"/>
      <c r="G75" s="1005"/>
      <c r="H75" s="1005"/>
      <c r="I75" s="1005"/>
      <c r="J75" s="1005"/>
      <c r="K75" s="1005"/>
      <c r="L75" s="1005"/>
      <c r="M75" s="1005"/>
      <c r="N75" s="1005"/>
      <c r="O75" s="1005"/>
      <c r="P75" s="1005"/>
      <c r="Q75" s="1005"/>
      <c r="R75" s="1005"/>
      <c r="S75" s="1005"/>
      <c r="T75" s="1005"/>
      <c r="U75" s="1005"/>
      <c r="V75" s="1005"/>
      <c r="W75" s="1005"/>
      <c r="X75" s="25"/>
    </row>
    <row r="76" spans="1:24" s="11" customFormat="1">
      <c r="A76" s="1051" t="s">
        <v>731</v>
      </c>
      <c r="B76" s="1052"/>
      <c r="C76" s="1052"/>
      <c r="D76" s="1052"/>
      <c r="E76" s="1052"/>
      <c r="F76" s="1052"/>
      <c r="G76" s="1052"/>
      <c r="H76" s="1052"/>
      <c r="I76" s="1052"/>
      <c r="J76" s="1052"/>
      <c r="K76" s="1052"/>
      <c r="L76" s="1052"/>
      <c r="M76" s="1052"/>
      <c r="N76" s="1052"/>
      <c r="O76" s="1052"/>
      <c r="P76" s="1052"/>
      <c r="Q76" s="1052"/>
      <c r="R76" s="1052"/>
      <c r="S76" s="1052"/>
      <c r="T76" s="1052"/>
      <c r="U76" s="1052"/>
      <c r="V76" s="1052"/>
      <c r="W76" s="1053"/>
      <c r="X76" s="25"/>
    </row>
    <row r="77" spans="1:24" s="11" customFormat="1">
      <c r="A77" s="1054"/>
      <c r="B77" s="1055"/>
      <c r="C77" s="1055"/>
      <c r="D77" s="1055"/>
      <c r="E77" s="1055"/>
      <c r="F77" s="1055"/>
      <c r="G77" s="1055"/>
      <c r="H77" s="1055"/>
      <c r="I77" s="1055"/>
      <c r="J77" s="1055"/>
      <c r="K77" s="1055"/>
      <c r="L77" s="1055"/>
      <c r="M77" s="1055"/>
      <c r="N77" s="1055"/>
      <c r="O77" s="1055"/>
      <c r="P77" s="1055"/>
      <c r="Q77" s="1055"/>
      <c r="R77" s="1055"/>
      <c r="S77" s="1055"/>
      <c r="T77" s="1055"/>
      <c r="U77" s="1055"/>
      <c r="V77" s="1055"/>
      <c r="W77" s="1056"/>
      <c r="X77" s="25"/>
    </row>
    <row r="78" spans="1:24" s="11" customFormat="1">
      <c r="A78" s="1054"/>
      <c r="B78" s="1055"/>
      <c r="C78" s="1055"/>
      <c r="D78" s="1055"/>
      <c r="E78" s="1055"/>
      <c r="F78" s="1055"/>
      <c r="G78" s="1055"/>
      <c r="H78" s="1055"/>
      <c r="I78" s="1055"/>
      <c r="J78" s="1055"/>
      <c r="K78" s="1055"/>
      <c r="L78" s="1055"/>
      <c r="M78" s="1055"/>
      <c r="N78" s="1055"/>
      <c r="O78" s="1055"/>
      <c r="P78" s="1055"/>
      <c r="Q78" s="1055"/>
      <c r="R78" s="1055"/>
      <c r="S78" s="1055"/>
      <c r="T78" s="1055"/>
      <c r="U78" s="1055"/>
      <c r="V78" s="1055"/>
      <c r="W78" s="1056"/>
      <c r="X78" s="25"/>
    </row>
    <row r="79" spans="1:24" s="11" customFormat="1">
      <c r="A79" s="1054"/>
      <c r="B79" s="1055"/>
      <c r="C79" s="1055"/>
      <c r="D79" s="1055"/>
      <c r="E79" s="1055"/>
      <c r="F79" s="1055"/>
      <c r="G79" s="1055"/>
      <c r="H79" s="1055"/>
      <c r="I79" s="1055"/>
      <c r="J79" s="1055"/>
      <c r="K79" s="1055"/>
      <c r="L79" s="1055"/>
      <c r="M79" s="1055"/>
      <c r="N79" s="1055"/>
      <c r="O79" s="1055"/>
      <c r="P79" s="1055"/>
      <c r="Q79" s="1055"/>
      <c r="R79" s="1055"/>
      <c r="S79" s="1055"/>
      <c r="T79" s="1055"/>
      <c r="U79" s="1055"/>
      <c r="V79" s="1055"/>
      <c r="W79" s="1056"/>
      <c r="X79" s="25"/>
    </row>
    <row r="80" spans="1:24" s="11" customFormat="1">
      <c r="A80" s="1054"/>
      <c r="B80" s="1055"/>
      <c r="C80" s="1055"/>
      <c r="D80" s="1055"/>
      <c r="E80" s="1055"/>
      <c r="F80" s="1055"/>
      <c r="G80" s="1055"/>
      <c r="H80" s="1055"/>
      <c r="I80" s="1055"/>
      <c r="J80" s="1055"/>
      <c r="K80" s="1055"/>
      <c r="L80" s="1055"/>
      <c r="M80" s="1055"/>
      <c r="N80" s="1055"/>
      <c r="O80" s="1055"/>
      <c r="P80" s="1055"/>
      <c r="Q80" s="1055"/>
      <c r="R80" s="1055"/>
      <c r="S80" s="1055"/>
      <c r="T80" s="1055"/>
      <c r="U80" s="1055"/>
      <c r="V80" s="1055"/>
      <c r="W80" s="1056"/>
      <c r="X80" s="25"/>
    </row>
    <row r="81" spans="1:26" s="11" customFormat="1">
      <c r="A81" s="1054"/>
      <c r="B81" s="1055"/>
      <c r="C81" s="1055"/>
      <c r="D81" s="1055"/>
      <c r="E81" s="1055"/>
      <c r="F81" s="1055"/>
      <c r="G81" s="1055"/>
      <c r="H81" s="1055"/>
      <c r="I81" s="1055"/>
      <c r="J81" s="1055"/>
      <c r="K81" s="1055"/>
      <c r="L81" s="1055"/>
      <c r="M81" s="1055"/>
      <c r="N81" s="1055"/>
      <c r="O81" s="1055"/>
      <c r="P81" s="1055"/>
      <c r="Q81" s="1055"/>
      <c r="R81" s="1055"/>
      <c r="S81" s="1055"/>
      <c r="T81" s="1055"/>
      <c r="U81" s="1055"/>
      <c r="V81" s="1055"/>
      <c r="W81" s="1056"/>
      <c r="X81" s="25"/>
    </row>
    <row r="82" spans="1:26" s="11" customFormat="1">
      <c r="A82" s="1054"/>
      <c r="B82" s="1055"/>
      <c r="C82" s="1055"/>
      <c r="D82" s="1055"/>
      <c r="E82" s="1055"/>
      <c r="F82" s="1055"/>
      <c r="G82" s="1055"/>
      <c r="H82" s="1055"/>
      <c r="I82" s="1055"/>
      <c r="J82" s="1055"/>
      <c r="K82" s="1055"/>
      <c r="L82" s="1055"/>
      <c r="M82" s="1055"/>
      <c r="N82" s="1055"/>
      <c r="O82" s="1055"/>
      <c r="P82" s="1055"/>
      <c r="Q82" s="1055"/>
      <c r="R82" s="1055"/>
      <c r="S82" s="1055"/>
      <c r="T82" s="1055"/>
      <c r="U82" s="1055"/>
      <c r="V82" s="1055"/>
      <c r="W82" s="1056"/>
      <c r="X82" s="25"/>
    </row>
    <row r="83" spans="1:26" s="11" customFormat="1">
      <c r="A83" s="1054"/>
      <c r="B83" s="1055"/>
      <c r="C83" s="1055"/>
      <c r="D83" s="1055"/>
      <c r="E83" s="1055"/>
      <c r="F83" s="1055"/>
      <c r="G83" s="1055"/>
      <c r="H83" s="1055"/>
      <c r="I83" s="1055"/>
      <c r="J83" s="1055"/>
      <c r="K83" s="1055"/>
      <c r="L83" s="1055"/>
      <c r="M83" s="1055"/>
      <c r="N83" s="1055"/>
      <c r="O83" s="1055"/>
      <c r="P83" s="1055"/>
      <c r="Q83" s="1055"/>
      <c r="R83" s="1055"/>
      <c r="S83" s="1055"/>
      <c r="T83" s="1055"/>
      <c r="U83" s="1055"/>
      <c r="V83" s="1055"/>
      <c r="W83" s="1056"/>
      <c r="X83" s="25"/>
    </row>
    <row r="84" spans="1:26" s="11" customFormat="1">
      <c r="A84" s="1054"/>
      <c r="B84" s="1055"/>
      <c r="C84" s="1055"/>
      <c r="D84" s="1055"/>
      <c r="E84" s="1055"/>
      <c r="F84" s="1055"/>
      <c r="G84" s="1055"/>
      <c r="H84" s="1055"/>
      <c r="I84" s="1055"/>
      <c r="J84" s="1055"/>
      <c r="K84" s="1055"/>
      <c r="L84" s="1055"/>
      <c r="M84" s="1055"/>
      <c r="N84" s="1055"/>
      <c r="O84" s="1055"/>
      <c r="P84" s="1055"/>
      <c r="Q84" s="1055"/>
      <c r="R84" s="1055"/>
      <c r="S84" s="1055"/>
      <c r="T84" s="1055"/>
      <c r="U84" s="1055"/>
      <c r="V84" s="1055"/>
      <c r="W84" s="1056"/>
      <c r="X84" s="25"/>
    </row>
    <row r="85" spans="1:26" s="11" customFormat="1">
      <c r="A85" s="1054"/>
      <c r="B85" s="1055"/>
      <c r="C85" s="1055"/>
      <c r="D85" s="1055"/>
      <c r="E85" s="1055"/>
      <c r="F85" s="1055"/>
      <c r="G85" s="1055"/>
      <c r="H85" s="1055"/>
      <c r="I85" s="1055"/>
      <c r="J85" s="1055"/>
      <c r="K85" s="1055"/>
      <c r="L85" s="1055"/>
      <c r="M85" s="1055"/>
      <c r="N85" s="1055"/>
      <c r="O85" s="1055"/>
      <c r="P85" s="1055"/>
      <c r="Q85" s="1055"/>
      <c r="R85" s="1055"/>
      <c r="S85" s="1055"/>
      <c r="T85" s="1055"/>
      <c r="U85" s="1055"/>
      <c r="V85" s="1055"/>
      <c r="W85" s="1056"/>
      <c r="X85" s="25"/>
    </row>
    <row r="86" spans="1:26" s="11" customFormat="1">
      <c r="A86" s="1054"/>
      <c r="B86" s="1055"/>
      <c r="C86" s="1055"/>
      <c r="D86" s="1055"/>
      <c r="E86" s="1055"/>
      <c r="F86" s="1055"/>
      <c r="G86" s="1055"/>
      <c r="H86" s="1055"/>
      <c r="I86" s="1055"/>
      <c r="J86" s="1055"/>
      <c r="K86" s="1055"/>
      <c r="L86" s="1055"/>
      <c r="M86" s="1055"/>
      <c r="N86" s="1055"/>
      <c r="O86" s="1055"/>
      <c r="P86" s="1055"/>
      <c r="Q86" s="1055"/>
      <c r="R86" s="1055"/>
      <c r="S86" s="1055"/>
      <c r="T86" s="1055"/>
      <c r="U86" s="1055"/>
      <c r="V86" s="1055"/>
      <c r="W86" s="1056"/>
      <c r="X86" s="25"/>
    </row>
    <row r="87" spans="1:26" s="11" customFormat="1">
      <c r="A87" s="1054"/>
      <c r="B87" s="1055"/>
      <c r="C87" s="1055"/>
      <c r="D87" s="1055"/>
      <c r="E87" s="1055"/>
      <c r="F87" s="1055"/>
      <c r="G87" s="1055"/>
      <c r="H87" s="1055"/>
      <c r="I87" s="1055"/>
      <c r="J87" s="1055"/>
      <c r="K87" s="1055"/>
      <c r="L87" s="1055"/>
      <c r="M87" s="1055"/>
      <c r="N87" s="1055"/>
      <c r="O87" s="1055"/>
      <c r="P87" s="1055"/>
      <c r="Q87" s="1055"/>
      <c r="R87" s="1055"/>
      <c r="S87" s="1055"/>
      <c r="T87" s="1055"/>
      <c r="U87" s="1055"/>
      <c r="V87" s="1055"/>
      <c r="W87" s="1056"/>
      <c r="X87" s="25"/>
    </row>
    <row r="88" spans="1:26" s="11" customFormat="1">
      <c r="A88" s="1054"/>
      <c r="B88" s="1055"/>
      <c r="C88" s="1055"/>
      <c r="D88" s="1055"/>
      <c r="E88" s="1055"/>
      <c r="F88" s="1055"/>
      <c r="G88" s="1055"/>
      <c r="H88" s="1055"/>
      <c r="I88" s="1055"/>
      <c r="J88" s="1055"/>
      <c r="K88" s="1055"/>
      <c r="L88" s="1055"/>
      <c r="M88" s="1055"/>
      <c r="N88" s="1055"/>
      <c r="O88" s="1055"/>
      <c r="P88" s="1055"/>
      <c r="Q88" s="1055"/>
      <c r="R88" s="1055"/>
      <c r="S88" s="1055"/>
      <c r="T88" s="1055"/>
      <c r="U88" s="1055"/>
      <c r="V88" s="1055"/>
      <c r="W88" s="1056"/>
      <c r="X88" s="25"/>
    </row>
    <row r="89" spans="1:26" s="11" customFormat="1">
      <c r="A89" s="1054"/>
      <c r="B89" s="1055"/>
      <c r="C89" s="1055"/>
      <c r="D89" s="1055"/>
      <c r="E89" s="1055"/>
      <c r="F89" s="1055"/>
      <c r="G89" s="1055"/>
      <c r="H89" s="1055"/>
      <c r="I89" s="1055"/>
      <c r="J89" s="1055"/>
      <c r="K89" s="1055"/>
      <c r="L89" s="1055"/>
      <c r="M89" s="1055"/>
      <c r="N89" s="1055"/>
      <c r="O89" s="1055"/>
      <c r="P89" s="1055"/>
      <c r="Q89" s="1055"/>
      <c r="R89" s="1055"/>
      <c r="S89" s="1055"/>
      <c r="T89" s="1055"/>
      <c r="U89" s="1055"/>
      <c r="V89" s="1055"/>
      <c r="W89" s="1056"/>
    </row>
    <row r="90" spans="1:26" s="11" customFormat="1">
      <c r="A90" s="1054"/>
      <c r="B90" s="1055"/>
      <c r="C90" s="1055"/>
      <c r="D90" s="1055"/>
      <c r="E90" s="1055"/>
      <c r="F90" s="1055"/>
      <c r="G90" s="1055"/>
      <c r="H90" s="1055"/>
      <c r="I90" s="1055"/>
      <c r="J90" s="1055"/>
      <c r="K90" s="1055"/>
      <c r="L90" s="1055"/>
      <c r="M90" s="1055"/>
      <c r="N90" s="1055"/>
      <c r="O90" s="1055"/>
      <c r="P90" s="1055"/>
      <c r="Q90" s="1055"/>
      <c r="R90" s="1055"/>
      <c r="S90" s="1055"/>
      <c r="T90" s="1055"/>
      <c r="U90" s="1055"/>
      <c r="V90" s="1055"/>
      <c r="W90" s="1056"/>
      <c r="X90" s="432"/>
      <c r="Y90" s="432"/>
      <c r="Z90" s="432"/>
    </row>
    <row r="91" spans="1:26" s="11" customFormat="1">
      <c r="A91" s="1054"/>
      <c r="B91" s="1055"/>
      <c r="C91" s="1055"/>
      <c r="D91" s="1055"/>
      <c r="E91" s="1055"/>
      <c r="F91" s="1055"/>
      <c r="G91" s="1055"/>
      <c r="H91" s="1055"/>
      <c r="I91" s="1055"/>
      <c r="J91" s="1055"/>
      <c r="K91" s="1055"/>
      <c r="L91" s="1055"/>
      <c r="M91" s="1055"/>
      <c r="N91" s="1055"/>
      <c r="O91" s="1055"/>
      <c r="P91" s="1055"/>
      <c r="Q91" s="1055"/>
      <c r="R91" s="1055"/>
      <c r="S91" s="1055"/>
      <c r="T91" s="1055"/>
      <c r="U91" s="1055"/>
      <c r="V91" s="1055"/>
      <c r="W91" s="1056"/>
    </row>
    <row r="92" spans="1:26">
      <c r="A92" s="1057"/>
      <c r="B92" s="1058"/>
      <c r="C92" s="1058"/>
      <c r="D92" s="1058"/>
      <c r="E92" s="1058"/>
      <c r="F92" s="1058"/>
      <c r="G92" s="1058"/>
      <c r="H92" s="1058"/>
      <c r="I92" s="1058"/>
      <c r="J92" s="1058"/>
      <c r="K92" s="1058"/>
      <c r="L92" s="1058"/>
      <c r="M92" s="1058"/>
      <c r="N92" s="1058"/>
      <c r="O92" s="1058"/>
      <c r="P92" s="1058"/>
      <c r="Q92" s="1058"/>
      <c r="R92" s="1058"/>
      <c r="S92" s="1058"/>
      <c r="T92" s="1058"/>
      <c r="U92" s="1058"/>
      <c r="V92" s="1058"/>
      <c r="W92" s="1059"/>
    </row>
    <row r="155" spans="3:3">
      <c r="C155" s="5"/>
    </row>
    <row r="156" spans="3:3">
      <c r="C156" s="5"/>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5" spans="2:17">
      <c r="B245" s="68"/>
      <c r="C245" s="68"/>
      <c r="D245" s="68"/>
      <c r="E245" s="68"/>
      <c r="F245" s="68"/>
      <c r="G245" s="68"/>
      <c r="H245" s="68"/>
      <c r="I245" s="68"/>
      <c r="J245" s="68"/>
      <c r="K245" s="68"/>
      <c r="L245" s="68"/>
      <c r="M245" s="68"/>
      <c r="N245" s="68"/>
      <c r="O245" s="68"/>
      <c r="P245" s="68"/>
      <c r="Q245"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279" spans="2:17">
      <c r="B279" s="68"/>
      <c r="C279" s="68"/>
      <c r="D279" s="68"/>
      <c r="E279" s="68"/>
      <c r="F279" s="68"/>
      <c r="G279" s="68"/>
      <c r="H279" s="68"/>
      <c r="I279" s="68"/>
      <c r="J279" s="68"/>
      <c r="K279" s="68"/>
      <c r="L279" s="68"/>
      <c r="M279" s="68"/>
      <c r="N279" s="68"/>
      <c r="O279" s="68"/>
      <c r="P279" s="68"/>
      <c r="Q279" s="68"/>
    </row>
    <row r="280" spans="2:17">
      <c r="B280" s="68"/>
      <c r="C280" s="68"/>
      <c r="D280" s="68"/>
      <c r="E280" s="68"/>
      <c r="F280" s="68"/>
      <c r="G280" s="68"/>
      <c r="H280" s="68"/>
      <c r="I280" s="68"/>
      <c r="J280" s="68"/>
      <c r="K280" s="68"/>
      <c r="L280" s="68"/>
      <c r="M280" s="68"/>
      <c r="N280" s="68"/>
      <c r="O280" s="68"/>
      <c r="P280" s="68"/>
      <c r="Q280" s="68"/>
    </row>
    <row r="281" spans="2:17">
      <c r="B281" s="68"/>
      <c r="C281" s="68"/>
      <c r="D281" s="68"/>
      <c r="E281" s="68"/>
      <c r="F281" s="68"/>
      <c r="G281" s="68"/>
      <c r="H281" s="68"/>
      <c r="I281" s="68"/>
      <c r="J281" s="68"/>
      <c r="K281" s="68"/>
      <c r="L281" s="68"/>
      <c r="M281" s="68"/>
      <c r="N281" s="68"/>
      <c r="O281" s="68"/>
      <c r="P281" s="68"/>
      <c r="Q281"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row r="355" spans="3:17">
      <c r="C355" s="68"/>
      <c r="D355" s="68"/>
      <c r="E355" s="68"/>
      <c r="F355" s="68"/>
      <c r="G355" s="68"/>
      <c r="H355" s="68"/>
      <c r="I355" s="68"/>
      <c r="J355" s="68"/>
      <c r="K355" s="68"/>
      <c r="L355" s="68"/>
      <c r="M355" s="68"/>
      <c r="N355" s="68"/>
      <c r="O355" s="68"/>
      <c r="P355" s="68"/>
      <c r="Q355" s="68"/>
    </row>
    <row r="356" spans="3:17">
      <c r="C356" s="68"/>
      <c r="D356" s="68"/>
      <c r="E356" s="68"/>
      <c r="F356" s="68"/>
      <c r="G356" s="68"/>
      <c r="H356" s="68"/>
      <c r="I356" s="68"/>
      <c r="J356" s="68"/>
      <c r="K356" s="68"/>
      <c r="L356" s="68"/>
      <c r="M356" s="68"/>
      <c r="N356" s="68"/>
      <c r="O356" s="68"/>
      <c r="P356" s="68"/>
      <c r="Q356" s="68"/>
    </row>
    <row r="357" spans="3:17">
      <c r="C357" s="68"/>
      <c r="D357" s="68"/>
      <c r="E357" s="68"/>
      <c r="F357" s="68"/>
      <c r="G357" s="68"/>
      <c r="H357" s="68"/>
      <c r="I357" s="68"/>
      <c r="J357" s="68"/>
      <c r="K357" s="68"/>
      <c r="L357" s="68"/>
      <c r="M357" s="68"/>
      <c r="N357" s="68"/>
      <c r="O357" s="68"/>
      <c r="P357" s="68"/>
      <c r="Q357" s="68"/>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A29" sqref="A29:C29"/>
    </sheetView>
  </sheetViews>
  <sheetFormatPr defaultColWidth="9.3046875" defaultRowHeight="12.45"/>
  <cols>
    <col min="1" max="23" width="3.69140625" customWidth="1"/>
  </cols>
  <sheetData>
    <row r="1" spans="1:37" s="16" customFormat="1" ht="15">
      <c r="A1" s="1099" t="s">
        <v>615</v>
      </c>
      <c r="B1" s="1100"/>
      <c r="C1" s="1100"/>
      <c r="D1" s="1100"/>
      <c r="E1" s="1100"/>
      <c r="F1" s="1100"/>
      <c r="G1" s="1100"/>
      <c r="H1" s="1100"/>
      <c r="I1" s="1100"/>
      <c r="J1" s="1100"/>
      <c r="K1" s="1100"/>
      <c r="L1" s="1100"/>
      <c r="M1" s="1101"/>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100"/>
      <c r="B2" s="1100"/>
      <c r="C2" s="1100"/>
      <c r="D2" s="1100"/>
      <c r="E2" s="1100"/>
      <c r="F2" s="1100"/>
      <c r="G2" s="1100"/>
      <c r="H2" s="1100"/>
      <c r="I2" s="1100"/>
      <c r="J2" s="1100"/>
      <c r="K2" s="1100"/>
      <c r="L2" s="1100"/>
      <c r="M2" s="1101"/>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75" customHeight="1">
      <c r="A7" s="6" t="s">
        <v>154</v>
      </c>
      <c r="B7"/>
      <c r="C7"/>
      <c r="D7"/>
      <c r="E7"/>
      <c r="F7"/>
      <c r="G7"/>
      <c r="H7"/>
      <c r="I7"/>
      <c r="J7"/>
      <c r="K7" s="24"/>
      <c r="L7" s="24"/>
      <c r="M7" s="24"/>
      <c r="N7" s="24"/>
      <c r="O7" s="24"/>
      <c r="P7" s="24"/>
      <c r="Q7" s="24"/>
      <c r="R7" s="24"/>
      <c r="S7" s="24"/>
      <c r="T7" s="24"/>
      <c r="U7" s="24"/>
      <c r="V7" s="24"/>
      <c r="W7" s="24"/>
      <c r="X7" s="432"/>
      <c r="Y7" s="432"/>
      <c r="Z7" s="432"/>
      <c r="AG7" s="991" t="s">
        <v>102</v>
      </c>
      <c r="AH7" s="992"/>
      <c r="AI7" s="992"/>
      <c r="AJ7" s="992"/>
      <c r="AK7" s="993"/>
    </row>
    <row r="8" spans="1:37" s="11" customFormat="1" ht="12.75" customHeight="1">
      <c r="A8" s="424" t="s">
        <v>437</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6.75" customHeight="1">
      <c r="A9" s="17"/>
      <c r="B9" s="17"/>
      <c r="C9" s="17"/>
      <c r="D9" s="17"/>
      <c r="E9" s="17"/>
      <c r="F9" s="17"/>
      <c r="G9" s="17"/>
      <c r="H9" s="17"/>
      <c r="I9" s="17"/>
      <c r="J9" s="17"/>
      <c r="K9" s="17"/>
      <c r="L9" s="17"/>
      <c r="M9" s="17"/>
      <c r="N9" s="17"/>
      <c r="O9" s="17"/>
      <c r="P9" s="17"/>
      <c r="Q9" s="17"/>
      <c r="R9" s="17"/>
      <c r="S9" s="17"/>
      <c r="T9" s="17"/>
      <c r="U9" s="17"/>
      <c r="V9" s="17"/>
      <c r="W9" s="17"/>
      <c r="AG9" s="1002" t="s">
        <v>163</v>
      </c>
      <c r="AH9" s="1003"/>
      <c r="AI9" s="1003"/>
      <c r="AJ9" s="1003"/>
      <c r="AK9" s="1004"/>
    </row>
    <row r="10" spans="1:37" s="68" customFormat="1">
      <c r="D10" s="437" t="s">
        <v>315</v>
      </c>
      <c r="E10" s="434"/>
      <c r="F10" s="434"/>
      <c r="G10" s="434"/>
      <c r="H10" s="434"/>
      <c r="I10" s="434"/>
      <c r="J10" s="434"/>
      <c r="K10" s="434"/>
      <c r="L10" s="434"/>
      <c r="M10" s="434"/>
      <c r="N10" s="434"/>
      <c r="O10" s="434"/>
      <c r="P10" s="434"/>
      <c r="Q10" s="434"/>
      <c r="R10" s="434"/>
      <c r="S10" s="434"/>
      <c r="T10" s="434"/>
      <c r="U10" s="434"/>
      <c r="V10" s="434"/>
      <c r="W10" s="434"/>
      <c r="AG10" s="994" t="s">
        <v>275</v>
      </c>
      <c r="AH10" s="989"/>
      <c r="AI10" s="989"/>
      <c r="AJ10" s="989"/>
      <c r="AK10" s="990"/>
    </row>
    <row r="11" spans="1:37" s="68" customFormat="1" ht="15.75" customHeight="1">
      <c r="D11" s="434"/>
      <c r="E11" s="434"/>
      <c r="F11" s="434"/>
      <c r="G11" s="434"/>
      <c r="H11" s="434"/>
      <c r="I11" s="434"/>
      <c r="J11" s="434"/>
      <c r="K11" s="434"/>
      <c r="L11" s="434"/>
      <c r="M11" s="434"/>
      <c r="N11" s="434"/>
      <c r="O11" s="434"/>
      <c r="P11" s="434"/>
      <c r="Q11" s="434"/>
      <c r="R11" s="434"/>
      <c r="S11" s="434"/>
      <c r="T11" s="434"/>
      <c r="U11" s="434"/>
      <c r="V11" s="434"/>
      <c r="W11" s="434"/>
      <c r="AG11" s="1002" t="s">
        <v>13</v>
      </c>
      <c r="AH11" s="1003"/>
      <c r="AI11" s="1003"/>
      <c r="AJ11" s="1003"/>
      <c r="AK11" s="1004"/>
    </row>
    <row r="12" spans="1:37" s="11" customFormat="1" ht="8.25" customHeight="1">
      <c r="A12"/>
      <c r="D12" s="2"/>
      <c r="E12" s="2"/>
      <c r="F12" s="2"/>
      <c r="G12" s="2"/>
      <c r="H12" s="2"/>
      <c r="I12" s="2"/>
      <c r="J12" s="2"/>
      <c r="K12" s="2"/>
      <c r="L12" s="2"/>
      <c r="M12" s="2"/>
      <c r="N12" s="2"/>
      <c r="O12" s="2"/>
      <c r="P12" s="2"/>
      <c r="Q12" s="2"/>
      <c r="R12" s="2"/>
      <c r="S12" s="2"/>
      <c r="T12" s="2"/>
      <c r="U12" s="2"/>
      <c r="V12" s="2"/>
      <c r="W12" s="2"/>
      <c r="AG12" s="994" t="s">
        <v>275</v>
      </c>
      <c r="AH12" s="989"/>
      <c r="AI12" s="989"/>
      <c r="AJ12" s="989"/>
      <c r="AK12" s="990"/>
    </row>
    <row r="13" spans="1:37" s="68" customFormat="1" ht="12.75" customHeight="1">
      <c r="A13" s="136"/>
      <c r="B13" s="137"/>
      <c r="D13" s="434" t="s">
        <v>273</v>
      </c>
      <c r="E13" s="434"/>
      <c r="F13" s="434"/>
      <c r="G13" s="434"/>
      <c r="H13" s="434"/>
      <c r="I13" s="434"/>
      <c r="J13" s="434"/>
      <c r="K13" s="434"/>
      <c r="L13" s="434"/>
      <c r="M13" s="434"/>
      <c r="N13" s="434"/>
      <c r="O13" s="434"/>
      <c r="P13" s="434"/>
      <c r="Q13" s="434"/>
      <c r="R13" s="434"/>
      <c r="S13" s="434"/>
      <c r="T13" s="434"/>
      <c r="U13" s="434"/>
      <c r="V13" s="434"/>
      <c r="W13" s="434"/>
      <c r="AG13" s="991" t="s">
        <v>128</v>
      </c>
      <c r="AH13" s="992"/>
      <c r="AI13" s="992"/>
      <c r="AJ13" s="992"/>
      <c r="AK13" s="993"/>
    </row>
    <row r="14" spans="1:37" s="68" customFormat="1" ht="15" customHeight="1">
      <c r="D14" s="434"/>
      <c r="E14" s="434"/>
      <c r="F14" s="434"/>
      <c r="G14" s="434"/>
      <c r="H14" s="434"/>
      <c r="I14" s="434"/>
      <c r="J14" s="434"/>
      <c r="K14" s="434"/>
      <c r="L14" s="434"/>
      <c r="M14" s="434"/>
      <c r="N14" s="434"/>
      <c r="O14" s="434"/>
      <c r="P14" s="434"/>
      <c r="Q14" s="434"/>
      <c r="R14" s="434"/>
      <c r="S14" s="434"/>
      <c r="T14" s="434"/>
      <c r="U14" s="434"/>
      <c r="V14" s="434"/>
      <c r="W14" s="434"/>
      <c r="AG14" s="994" t="s">
        <v>275</v>
      </c>
      <c r="AH14" s="989"/>
      <c r="AI14" s="989"/>
      <c r="AJ14" s="989"/>
      <c r="AK14" s="990"/>
    </row>
    <row r="15" spans="1:37" s="11" customFormat="1" ht="7.5" customHeight="1">
      <c r="A15" s="18"/>
      <c r="B15" s="24"/>
      <c r="D15" s="2"/>
      <c r="E15" s="2"/>
      <c r="F15" s="2"/>
      <c r="G15" s="2"/>
      <c r="H15" s="2"/>
      <c r="I15" s="2"/>
      <c r="J15" s="2"/>
      <c r="K15" s="2"/>
      <c r="L15" s="2"/>
      <c r="M15" s="2"/>
      <c r="N15" s="2"/>
      <c r="O15" s="2"/>
      <c r="P15" s="2"/>
      <c r="Q15" s="2"/>
      <c r="R15" s="2"/>
      <c r="S15" s="2"/>
      <c r="T15" s="2"/>
      <c r="U15" s="2"/>
      <c r="V15" s="2"/>
      <c r="W15" s="2"/>
      <c r="AG15" s="991" t="s">
        <v>7</v>
      </c>
      <c r="AH15" s="992"/>
      <c r="AI15" s="992"/>
      <c r="AJ15" s="992"/>
      <c r="AK15" s="993"/>
    </row>
    <row r="16" spans="1:37" s="11" customFormat="1" ht="15.45">
      <c r="A16" s="6" t="s">
        <v>155</v>
      </c>
      <c r="B16"/>
      <c r="C16"/>
      <c r="D16"/>
      <c r="E16"/>
      <c r="F16"/>
      <c r="G16"/>
      <c r="H16"/>
      <c r="I16"/>
      <c r="J16"/>
      <c r="K16" s="24"/>
      <c r="L16" s="24"/>
      <c r="M16" s="24"/>
      <c r="N16" s="24"/>
      <c r="O16" s="24"/>
      <c r="P16" s="24"/>
      <c r="Q16" s="24"/>
      <c r="R16" s="24"/>
      <c r="S16" s="24"/>
      <c r="T16" s="24"/>
      <c r="U16" s="24"/>
      <c r="V16" s="24"/>
      <c r="W16" s="24"/>
      <c r="AG16" s="994" t="s">
        <v>275</v>
      </c>
      <c r="AH16" s="989"/>
      <c r="AI16" s="989"/>
      <c r="AJ16" s="989"/>
      <c r="AK16" s="990"/>
    </row>
    <row r="17" spans="1:37" s="68" customFormat="1" ht="12.75" customHeight="1">
      <c r="A17" s="424" t="s">
        <v>404</v>
      </c>
      <c r="B17" s="424"/>
      <c r="C17" s="424"/>
      <c r="D17" s="424"/>
      <c r="E17" s="424"/>
      <c r="F17" s="424"/>
      <c r="G17" s="424"/>
      <c r="H17" s="424"/>
      <c r="I17" s="424"/>
      <c r="J17" s="424"/>
      <c r="K17" s="424"/>
      <c r="L17" s="424"/>
      <c r="M17" s="424"/>
      <c r="N17" s="424"/>
      <c r="O17" s="424"/>
      <c r="P17" s="424"/>
      <c r="Q17" s="424"/>
      <c r="R17" s="424"/>
      <c r="S17" s="424"/>
      <c r="T17" s="424"/>
      <c r="U17" s="424"/>
      <c r="V17" s="424"/>
      <c r="W17" s="424"/>
      <c r="AG17" s="991" t="s">
        <v>113</v>
      </c>
      <c r="AH17" s="992"/>
      <c r="AI17" s="992"/>
      <c r="AJ17" s="992"/>
      <c r="AK17" s="993"/>
    </row>
    <row r="18" spans="1:37" s="68" customFormat="1">
      <c r="A18" s="424"/>
      <c r="B18" s="424"/>
      <c r="C18" s="424"/>
      <c r="D18" s="424"/>
      <c r="E18" s="424"/>
      <c r="F18" s="424"/>
      <c r="G18" s="424"/>
      <c r="H18" s="424"/>
      <c r="I18" s="424"/>
      <c r="J18" s="424"/>
      <c r="K18" s="424"/>
      <c r="L18" s="424"/>
      <c r="M18" s="424"/>
      <c r="N18" s="424"/>
      <c r="O18" s="424"/>
      <c r="P18" s="424"/>
      <c r="Q18" s="424"/>
      <c r="R18" s="424"/>
      <c r="S18" s="424"/>
      <c r="T18" s="424"/>
      <c r="U18" s="424"/>
      <c r="V18" s="424"/>
      <c r="W18" s="424"/>
      <c r="AG18" s="994" t="s">
        <v>275</v>
      </c>
      <c r="AH18" s="989"/>
      <c r="AI18" s="989"/>
      <c r="AJ18" s="989"/>
      <c r="AK18" s="990"/>
    </row>
    <row r="19" spans="1:37" s="68" customFormat="1" ht="8.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AG19" s="991" t="s">
        <v>53</v>
      </c>
      <c r="AH19" s="992"/>
      <c r="AI19" s="992"/>
      <c r="AJ19" s="992"/>
      <c r="AK19" s="993"/>
    </row>
    <row r="20" spans="1:37" s="68" customFormat="1">
      <c r="D20" s="437" t="s">
        <v>315</v>
      </c>
      <c r="E20" s="434"/>
      <c r="F20" s="434"/>
      <c r="G20" s="434"/>
      <c r="H20" s="434"/>
      <c r="I20" s="434"/>
      <c r="J20" s="434"/>
      <c r="K20" s="434"/>
      <c r="L20" s="434"/>
      <c r="M20" s="434"/>
      <c r="N20" s="434"/>
      <c r="O20" s="434"/>
      <c r="P20" s="434"/>
      <c r="Q20" s="434"/>
      <c r="R20" s="434"/>
      <c r="S20" s="434"/>
      <c r="T20" s="434"/>
      <c r="U20" s="434"/>
      <c r="V20" s="434"/>
      <c r="W20" s="434"/>
      <c r="AG20" s="994" t="s">
        <v>275</v>
      </c>
      <c r="AH20" s="989"/>
      <c r="AI20" s="989"/>
      <c r="AJ20" s="989"/>
      <c r="AK20" s="990"/>
    </row>
    <row r="21" spans="1:37" s="68" customFormat="1" ht="16.5" customHeight="1">
      <c r="D21" s="434"/>
      <c r="E21" s="434"/>
      <c r="F21" s="434"/>
      <c r="G21" s="434"/>
      <c r="H21" s="434"/>
      <c r="I21" s="434"/>
      <c r="J21" s="434"/>
      <c r="K21" s="434"/>
      <c r="L21" s="434"/>
      <c r="M21" s="434"/>
      <c r="N21" s="434"/>
      <c r="O21" s="434"/>
      <c r="P21" s="434"/>
      <c r="Q21" s="434"/>
      <c r="R21" s="434"/>
      <c r="S21" s="434"/>
      <c r="T21" s="434"/>
      <c r="U21" s="434"/>
      <c r="V21" s="434"/>
      <c r="W21" s="434"/>
      <c r="AG21" s="1002" t="s">
        <v>164</v>
      </c>
      <c r="AH21" s="1003"/>
      <c r="AI21" s="1003"/>
      <c r="AJ21" s="1003"/>
      <c r="AK21" s="1004"/>
    </row>
    <row r="22" spans="1:37" s="68" customFormat="1" ht="8.25" customHeight="1">
      <c r="D22" s="142"/>
      <c r="E22" s="142"/>
      <c r="F22" s="142"/>
      <c r="G22" s="142"/>
      <c r="H22" s="142"/>
      <c r="I22" s="142"/>
      <c r="J22" s="142"/>
      <c r="K22" s="142"/>
      <c r="L22" s="142"/>
      <c r="M22" s="142"/>
      <c r="N22" s="142"/>
      <c r="O22" s="142"/>
      <c r="P22" s="142"/>
      <c r="Q22" s="142"/>
      <c r="R22" s="142"/>
      <c r="S22" s="142"/>
      <c r="T22" s="142"/>
      <c r="U22" s="142"/>
      <c r="V22" s="142"/>
      <c r="W22" s="142"/>
      <c r="AG22" s="994" t="s">
        <v>275</v>
      </c>
      <c r="AH22" s="989"/>
      <c r="AI22" s="989"/>
      <c r="AJ22" s="989"/>
      <c r="AK22" s="990"/>
    </row>
    <row r="23" spans="1:37" s="68" customFormat="1" ht="12.75" customHeight="1">
      <c r="A23" s="136"/>
      <c r="B23" s="137"/>
      <c r="D23" s="424" t="s">
        <v>405</v>
      </c>
      <c r="E23" s="424"/>
      <c r="F23" s="424"/>
      <c r="G23" s="424"/>
      <c r="H23" s="424"/>
      <c r="I23" s="424"/>
      <c r="J23" s="424"/>
      <c r="K23" s="424"/>
      <c r="L23" s="424"/>
      <c r="M23" s="424"/>
      <c r="N23" s="424"/>
      <c r="O23" s="424"/>
      <c r="P23" s="424"/>
      <c r="Q23" s="424"/>
      <c r="R23" s="424"/>
      <c r="S23" s="424"/>
      <c r="T23" s="424"/>
      <c r="U23" s="424"/>
      <c r="V23" s="424"/>
      <c r="W23" s="424"/>
      <c r="AG23" s="991" t="s">
        <v>289</v>
      </c>
      <c r="AH23" s="992"/>
      <c r="AI23" s="992"/>
      <c r="AJ23" s="992"/>
      <c r="AK23" s="993"/>
    </row>
    <row r="24" spans="1:37" s="68" customFormat="1">
      <c r="D24" s="424"/>
      <c r="E24" s="424"/>
      <c r="F24" s="424"/>
      <c r="G24" s="424"/>
      <c r="H24" s="424"/>
      <c r="I24" s="424"/>
      <c r="J24" s="424"/>
      <c r="K24" s="424"/>
      <c r="L24" s="424"/>
      <c r="M24" s="424"/>
      <c r="N24" s="424"/>
      <c r="O24" s="424"/>
      <c r="P24" s="424"/>
      <c r="Q24" s="424"/>
      <c r="R24" s="424"/>
      <c r="S24" s="424"/>
      <c r="T24" s="424"/>
      <c r="U24" s="424"/>
      <c r="V24" s="424"/>
      <c r="W24" s="424"/>
      <c r="X24" s="1197" t="s">
        <v>228</v>
      </c>
      <c r="Y24" s="1197"/>
      <c r="Z24" s="1197"/>
      <c r="AG24" s="994" t="s">
        <v>275</v>
      </c>
      <c r="AH24" s="989"/>
      <c r="AI24" s="989"/>
      <c r="AJ24" s="989"/>
      <c r="AK24" s="990"/>
    </row>
    <row r="25" spans="1:37" s="68" customFormat="1" ht="12.75" customHeight="1">
      <c r="D25" s="424"/>
      <c r="E25" s="424"/>
      <c r="F25" s="424"/>
      <c r="G25" s="424"/>
      <c r="H25" s="424"/>
      <c r="I25" s="424"/>
      <c r="J25" s="424"/>
      <c r="K25" s="424"/>
      <c r="L25" s="424"/>
      <c r="M25" s="424"/>
      <c r="N25" s="424"/>
      <c r="O25" s="424"/>
      <c r="P25" s="424"/>
      <c r="Q25" s="424"/>
      <c r="R25" s="424"/>
      <c r="S25" s="424"/>
      <c r="T25" s="424"/>
      <c r="U25" s="424"/>
      <c r="V25" s="424"/>
      <c r="W25" s="424"/>
      <c r="X25" s="208"/>
      <c r="Y25" s="208"/>
      <c r="Z25" s="208"/>
      <c r="AG25" s="991" t="s">
        <v>63</v>
      </c>
      <c r="AH25" s="992"/>
      <c r="AI25" s="992"/>
      <c r="AJ25" s="992"/>
      <c r="AK25" s="993"/>
    </row>
    <row r="26" spans="1:37" s="68" customFormat="1" ht="12.45" customHeight="1">
      <c r="D26" s="424"/>
      <c r="E26" s="424"/>
      <c r="F26" s="424"/>
      <c r="G26" s="424"/>
      <c r="H26" s="424"/>
      <c r="I26" s="424"/>
      <c r="J26" s="424"/>
      <c r="K26" s="424"/>
      <c r="L26" s="424"/>
      <c r="M26" s="424"/>
      <c r="N26" s="424"/>
      <c r="O26" s="424"/>
      <c r="P26" s="424"/>
      <c r="Q26" s="424"/>
      <c r="R26" s="424"/>
      <c r="S26" s="424"/>
      <c r="T26" s="424"/>
      <c r="U26" s="424"/>
      <c r="V26" s="424"/>
      <c r="W26" s="424"/>
      <c r="AG26" s="994" t="s">
        <v>275</v>
      </c>
      <c r="AH26" s="989"/>
      <c r="AI26" s="989"/>
      <c r="AJ26" s="989"/>
      <c r="AK26" s="990"/>
    </row>
    <row r="27" spans="1:37" s="68" customFormat="1" ht="12.75" customHeight="1">
      <c r="D27" s="424"/>
      <c r="E27" s="424"/>
      <c r="F27" s="424"/>
      <c r="G27" s="424"/>
      <c r="H27" s="424"/>
      <c r="I27" s="424"/>
      <c r="J27" s="424"/>
      <c r="K27" s="424"/>
      <c r="L27" s="424"/>
      <c r="M27" s="424"/>
      <c r="N27" s="424"/>
      <c r="O27" s="424"/>
      <c r="P27" s="424"/>
      <c r="Q27" s="424"/>
      <c r="R27" s="424"/>
      <c r="S27" s="424"/>
      <c r="T27" s="424"/>
      <c r="U27" s="424"/>
      <c r="V27" s="424"/>
      <c r="W27" s="424"/>
      <c r="AG27" s="227"/>
      <c r="AH27" s="228"/>
      <c r="AI27" s="228"/>
      <c r="AJ27" s="228"/>
      <c r="AK27" s="229"/>
    </row>
    <row r="28" spans="1:37" s="68" customFormat="1" ht="7.5" customHeight="1">
      <c r="D28" s="135"/>
      <c r="E28" s="135"/>
      <c r="F28" s="135"/>
      <c r="G28" s="135"/>
      <c r="H28" s="135"/>
      <c r="I28" s="135"/>
      <c r="J28" s="135"/>
      <c r="K28" s="135"/>
      <c r="L28" s="135"/>
      <c r="M28" s="135"/>
      <c r="N28" s="135"/>
      <c r="O28" s="135"/>
      <c r="P28" s="135"/>
      <c r="Q28" s="135"/>
      <c r="R28" s="135"/>
      <c r="S28" s="135"/>
      <c r="T28" s="135"/>
      <c r="U28" s="135"/>
      <c r="V28" s="135"/>
      <c r="W28" s="135"/>
      <c r="AG28" s="991" t="s">
        <v>64</v>
      </c>
      <c r="AH28" s="992"/>
      <c r="AI28" s="992"/>
      <c r="AJ28" s="992"/>
      <c r="AK28" s="993"/>
    </row>
    <row r="29" spans="1:37" s="11" customFormat="1" ht="15.75" customHeight="1">
      <c r="A29" s="439" t="s">
        <v>156</v>
      </c>
      <c r="B29" s="439"/>
      <c r="C29" s="439"/>
      <c r="D29"/>
      <c r="E29"/>
      <c r="F29"/>
      <c r="G29"/>
      <c r="H29"/>
      <c r="I29"/>
      <c r="J29"/>
      <c r="K29" s="24"/>
      <c r="L29" s="24"/>
      <c r="M29" s="24"/>
      <c r="N29" s="24"/>
      <c r="O29" s="24"/>
      <c r="P29" s="24"/>
      <c r="Q29" s="24"/>
      <c r="R29" s="24"/>
      <c r="S29" s="24"/>
      <c r="T29" s="24"/>
      <c r="U29" s="24"/>
      <c r="V29" s="24"/>
      <c r="W29" s="24"/>
      <c r="AG29" s="994" t="s">
        <v>275</v>
      </c>
      <c r="AH29" s="989"/>
      <c r="AI29" s="989"/>
      <c r="AJ29" s="989"/>
      <c r="AK29" s="990"/>
    </row>
    <row r="30" spans="1:37" s="68" customFormat="1" ht="12.75" customHeight="1">
      <c r="A30" s="424" t="s">
        <v>469</v>
      </c>
      <c r="B30" s="424"/>
      <c r="C30" s="424"/>
      <c r="D30" s="424"/>
      <c r="E30" s="424"/>
      <c r="F30" s="424"/>
      <c r="G30" s="424"/>
      <c r="H30" s="424"/>
      <c r="I30" s="424"/>
      <c r="J30" s="424"/>
      <c r="K30" s="424"/>
      <c r="L30" s="424"/>
      <c r="M30" s="424"/>
      <c r="N30" s="424"/>
      <c r="O30" s="424"/>
      <c r="P30" s="424"/>
      <c r="Q30" s="424"/>
      <c r="R30" s="424"/>
      <c r="S30" s="424"/>
      <c r="T30" s="424"/>
      <c r="U30" s="424"/>
      <c r="V30" s="424"/>
      <c r="W30" s="424"/>
      <c r="AG30" s="991" t="s">
        <v>290</v>
      </c>
      <c r="AH30" s="992"/>
      <c r="AI30" s="992"/>
      <c r="AJ30" s="992"/>
      <c r="AK30" s="993"/>
    </row>
    <row r="31" spans="1:37" s="68" customFormat="1" ht="12.75" customHeight="1">
      <c r="A31" s="424"/>
      <c r="B31" s="424"/>
      <c r="C31" s="424"/>
      <c r="D31" s="424"/>
      <c r="E31" s="424"/>
      <c r="F31" s="424"/>
      <c r="G31" s="424"/>
      <c r="H31" s="424"/>
      <c r="I31" s="424"/>
      <c r="J31" s="424"/>
      <c r="K31" s="424"/>
      <c r="L31" s="424"/>
      <c r="M31" s="424"/>
      <c r="N31" s="424"/>
      <c r="O31" s="424"/>
      <c r="P31" s="424"/>
      <c r="Q31" s="424"/>
      <c r="R31" s="424"/>
      <c r="S31" s="424"/>
      <c r="T31" s="424"/>
      <c r="U31" s="424"/>
      <c r="V31" s="424"/>
      <c r="W31" s="424"/>
      <c r="AG31" s="994" t="s">
        <v>275</v>
      </c>
      <c r="AH31" s="989"/>
      <c r="AI31" s="989"/>
      <c r="AJ31" s="989"/>
      <c r="AK31" s="990"/>
    </row>
    <row r="32" spans="1:37" s="68" customFormat="1" ht="12.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AG32" s="991" t="s">
        <v>8</v>
      </c>
      <c r="AH32" s="992"/>
      <c r="AI32" s="992"/>
      <c r="AJ32" s="992"/>
      <c r="AK32" s="993"/>
    </row>
    <row r="33" spans="1:37" s="68" customFormat="1">
      <c r="D33" s="437" t="s">
        <v>315</v>
      </c>
      <c r="E33" s="437"/>
      <c r="F33" s="437"/>
      <c r="G33" s="437"/>
      <c r="H33" s="437"/>
      <c r="I33" s="437"/>
      <c r="J33" s="437"/>
      <c r="K33" s="437"/>
      <c r="L33" s="437"/>
      <c r="M33" s="437"/>
      <c r="N33" s="437"/>
      <c r="O33" s="437"/>
      <c r="P33" s="437"/>
      <c r="Q33" s="437"/>
      <c r="R33" s="437"/>
      <c r="S33" s="437"/>
      <c r="T33" s="437"/>
      <c r="U33" s="437"/>
      <c r="V33" s="437"/>
      <c r="W33" s="437"/>
      <c r="AG33" s="994" t="s">
        <v>275</v>
      </c>
      <c r="AH33" s="989"/>
      <c r="AI33" s="989"/>
      <c r="AJ33" s="989"/>
      <c r="AK33" s="990"/>
    </row>
    <row r="34" spans="1:37" s="68" customFormat="1" ht="14.25" customHeight="1">
      <c r="D34" s="437"/>
      <c r="E34" s="437"/>
      <c r="F34" s="437"/>
      <c r="G34" s="437"/>
      <c r="H34" s="437"/>
      <c r="I34" s="437"/>
      <c r="J34" s="437"/>
      <c r="K34" s="437"/>
      <c r="L34" s="437"/>
      <c r="M34" s="437"/>
      <c r="N34" s="437"/>
      <c r="O34" s="437"/>
      <c r="P34" s="437"/>
      <c r="Q34" s="437"/>
      <c r="R34" s="437"/>
      <c r="S34" s="437"/>
      <c r="T34" s="437"/>
      <c r="U34" s="437"/>
      <c r="V34" s="437"/>
      <c r="W34" s="437"/>
      <c r="AG34" s="991" t="s">
        <v>56</v>
      </c>
      <c r="AH34" s="992"/>
      <c r="AI34" s="992"/>
      <c r="AJ34" s="992"/>
      <c r="AK34" s="993"/>
    </row>
    <row r="35" spans="1:37" s="68" customFormat="1" ht="9" customHeight="1">
      <c r="D35" s="142"/>
      <c r="E35" s="142"/>
      <c r="F35" s="142"/>
      <c r="G35" s="142"/>
      <c r="H35" s="142"/>
      <c r="I35" s="142"/>
      <c r="J35" s="142"/>
      <c r="K35" s="142"/>
      <c r="L35" s="142"/>
      <c r="M35" s="142"/>
      <c r="N35" s="142"/>
      <c r="O35" s="142"/>
      <c r="P35" s="142"/>
      <c r="Q35" s="142"/>
      <c r="R35" s="142"/>
      <c r="S35" s="142"/>
      <c r="T35" s="142"/>
      <c r="U35" s="142"/>
      <c r="V35" s="142"/>
      <c r="W35" s="142"/>
      <c r="AG35" s="997" t="s">
        <v>275</v>
      </c>
      <c r="AH35" s="995"/>
      <c r="AI35" s="995"/>
      <c r="AJ35" s="995"/>
      <c r="AK35" s="996"/>
    </row>
    <row r="36" spans="1:37" s="68" customFormat="1" ht="13.5" customHeight="1">
      <c r="D36" s="441" t="s">
        <v>324</v>
      </c>
      <c r="E36" s="441"/>
      <c r="F36" s="441"/>
      <c r="G36" s="441"/>
      <c r="H36" s="441"/>
      <c r="I36" s="441"/>
      <c r="J36" s="441"/>
      <c r="K36" s="441"/>
      <c r="L36" s="441"/>
      <c r="M36" s="441"/>
      <c r="N36" s="441"/>
      <c r="O36" s="441"/>
      <c r="P36" s="441"/>
      <c r="Q36" s="441"/>
      <c r="R36" s="441"/>
      <c r="S36" s="441"/>
      <c r="T36" s="441"/>
      <c r="U36" s="441"/>
      <c r="V36" s="441"/>
      <c r="W36" s="441"/>
      <c r="AG36" s="11"/>
      <c r="AH36" s="11"/>
      <c r="AI36" s="11"/>
      <c r="AJ36" s="11"/>
      <c r="AK36" s="11"/>
    </row>
    <row r="37" spans="1:37" s="68" customFormat="1" ht="9.75" customHeight="1">
      <c r="D37" s="135"/>
      <c r="E37" s="135"/>
      <c r="F37" s="135"/>
      <c r="G37" s="135"/>
      <c r="H37" s="135"/>
      <c r="I37" s="135"/>
      <c r="J37" s="135"/>
      <c r="K37" s="135"/>
      <c r="L37" s="135"/>
      <c r="M37" s="135"/>
      <c r="N37" s="135"/>
      <c r="O37" s="135"/>
      <c r="P37" s="135"/>
      <c r="Q37" s="135"/>
      <c r="R37" s="135"/>
      <c r="S37" s="135"/>
      <c r="T37" s="135"/>
      <c r="U37" s="135"/>
      <c r="V37" s="135"/>
      <c r="W37" s="135"/>
      <c r="AG37" s="37"/>
      <c r="AH37" s="37"/>
      <c r="AI37" s="37"/>
      <c r="AJ37" s="11"/>
      <c r="AK37" s="11"/>
    </row>
    <row r="38" spans="1:37" s="11" customFormat="1" ht="15.45">
      <c r="A38" s="439" t="s">
        <v>28</v>
      </c>
      <c r="B38" s="439"/>
      <c r="C38" s="439"/>
      <c r="D38"/>
      <c r="E38"/>
      <c r="F38"/>
      <c r="G38"/>
      <c r="H38"/>
      <c r="I38"/>
      <c r="J38"/>
      <c r="K38" s="24"/>
      <c r="L38" s="24"/>
      <c r="M38" s="24"/>
      <c r="N38" s="24"/>
      <c r="O38" s="24"/>
      <c r="P38" s="24"/>
      <c r="Q38" s="24"/>
      <c r="R38" s="24"/>
      <c r="S38" s="24"/>
      <c r="T38" s="24"/>
      <c r="U38" s="24"/>
      <c r="V38" s="24"/>
      <c r="W38" s="24"/>
      <c r="AG38" s="218" t="s">
        <v>348</v>
      </c>
      <c r="AH38" s="218"/>
      <c r="AI38" s="218"/>
    </row>
    <row r="39" spans="1:37" s="68" customFormat="1" ht="15" customHeight="1">
      <c r="A39" s="424" t="s">
        <v>334</v>
      </c>
      <c r="B39" s="424"/>
      <c r="C39" s="424"/>
      <c r="D39" s="424"/>
      <c r="E39" s="424"/>
      <c r="F39" s="424"/>
      <c r="G39" s="424"/>
      <c r="H39" s="424"/>
      <c r="I39" s="424"/>
      <c r="J39" s="424"/>
      <c r="K39" s="424"/>
      <c r="L39" s="424"/>
      <c r="M39" s="424"/>
      <c r="N39" s="424"/>
      <c r="O39" s="424"/>
      <c r="P39" s="424"/>
      <c r="Q39" s="424"/>
      <c r="R39" s="424"/>
      <c r="S39" s="424"/>
      <c r="T39" s="424"/>
      <c r="U39" s="424"/>
      <c r="V39" s="424"/>
      <c r="W39" s="424"/>
      <c r="AG39" s="37"/>
      <c r="AH39" s="37"/>
      <c r="AI39" s="37"/>
      <c r="AJ39" s="11"/>
      <c r="AK39" s="11"/>
    </row>
    <row r="40" spans="1:37" s="68" customFormat="1" ht="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AG40" s="217" t="s">
        <v>349</v>
      </c>
      <c r="AH40" s="217"/>
      <c r="AI40" s="217"/>
      <c r="AJ40" s="11"/>
      <c r="AK40" s="11"/>
    </row>
    <row r="41" spans="1:37" s="11" customFormat="1">
      <c r="A41"/>
      <c r="D41" s="434" t="s">
        <v>470</v>
      </c>
      <c r="E41" s="1016"/>
      <c r="F41" s="1016"/>
      <c r="G41" s="1016"/>
      <c r="H41" s="1016"/>
      <c r="I41" s="1016"/>
      <c r="J41" s="1016"/>
      <c r="K41" s="1016"/>
      <c r="L41" s="1016"/>
      <c r="M41" s="1016"/>
      <c r="N41" s="1016"/>
      <c r="O41" s="1016"/>
      <c r="P41" s="1016"/>
      <c r="Q41" s="1016"/>
      <c r="R41" s="1016"/>
      <c r="S41" s="1016"/>
      <c r="T41" s="1016"/>
      <c r="U41" s="1016"/>
      <c r="V41" s="1016"/>
      <c r="W41" s="1016"/>
      <c r="AG41" s="37"/>
      <c r="AH41" s="37"/>
      <c r="AI41" s="37"/>
    </row>
    <row r="42" spans="1:37" s="11" customFormat="1">
      <c r="A42"/>
      <c r="D42" s="434"/>
      <c r="E42" s="1016"/>
      <c r="F42" s="1016"/>
      <c r="G42" s="1016"/>
      <c r="H42" s="1016"/>
      <c r="I42" s="1016"/>
      <c r="J42" s="1016"/>
      <c r="K42" s="1016"/>
      <c r="L42" s="1016"/>
      <c r="M42" s="1016"/>
      <c r="N42" s="1016"/>
      <c r="O42" s="1016"/>
      <c r="P42" s="1016"/>
      <c r="Q42" s="1016"/>
      <c r="R42" s="1016"/>
      <c r="S42" s="1016"/>
      <c r="T42" s="1016"/>
      <c r="U42" s="1016"/>
      <c r="V42" s="1016"/>
      <c r="W42" s="1016"/>
      <c r="AG42" s="217"/>
      <c r="AH42" s="217"/>
      <c r="AI42" s="217"/>
    </row>
    <row r="43" spans="1:37" s="11" customFormat="1">
      <c r="A43"/>
      <c r="D43" s="434"/>
      <c r="E43" s="1016"/>
      <c r="F43" s="1016"/>
      <c r="G43" s="1016"/>
      <c r="H43" s="1016"/>
      <c r="I43" s="1016"/>
      <c r="J43" s="1016"/>
      <c r="K43" s="1016"/>
      <c r="L43" s="1016"/>
      <c r="M43" s="1016"/>
      <c r="N43" s="1016"/>
      <c r="O43" s="1016"/>
      <c r="P43" s="1016"/>
      <c r="Q43" s="1016"/>
      <c r="R43" s="1016"/>
      <c r="S43" s="1016"/>
      <c r="T43" s="1016"/>
      <c r="U43" s="1016"/>
      <c r="V43" s="1016"/>
      <c r="W43" s="1016"/>
      <c r="AG43" s="37"/>
      <c r="AH43" s="37"/>
      <c r="AI43" s="37"/>
    </row>
    <row r="44" spans="1:37" s="11" customFormat="1" ht="14.25" customHeight="1">
      <c r="A44"/>
      <c r="B44" s="11" t="s">
        <v>602</v>
      </c>
      <c r="D44" s="1016"/>
      <c r="E44" s="1016"/>
      <c r="F44" s="1016"/>
      <c r="G44" s="1016"/>
      <c r="H44" s="1016"/>
      <c r="I44" s="1016"/>
      <c r="J44" s="1016"/>
      <c r="K44" s="1016"/>
      <c r="L44" s="1016"/>
      <c r="M44" s="1016"/>
      <c r="N44" s="1016"/>
      <c r="O44" s="1016"/>
      <c r="P44" s="1016"/>
      <c r="Q44" s="1016"/>
      <c r="R44" s="1016"/>
      <c r="S44" s="1016"/>
      <c r="T44" s="1016"/>
      <c r="U44" s="1016"/>
      <c r="V44" s="1016"/>
      <c r="W44" s="1016"/>
      <c r="AG44" s="1115"/>
      <c r="AH44" s="1115"/>
      <c r="AI44" s="1115"/>
    </row>
    <row r="45" spans="1:37" s="68" customFormat="1" ht="7.5" customHeight="1">
      <c r="D45" s="142"/>
      <c r="E45" s="142"/>
      <c r="F45" s="142"/>
      <c r="G45" s="142"/>
      <c r="H45" s="142"/>
      <c r="I45" s="142"/>
      <c r="J45" s="142"/>
      <c r="K45" s="142"/>
      <c r="L45" s="142"/>
      <c r="M45" s="142"/>
      <c r="N45" s="142"/>
      <c r="O45" s="142"/>
      <c r="P45" s="142"/>
      <c r="Q45" s="142"/>
      <c r="R45" s="142"/>
      <c r="S45" s="142"/>
      <c r="T45" s="142"/>
      <c r="U45" s="142"/>
      <c r="V45" s="142"/>
      <c r="W45" s="142"/>
      <c r="AG45" s="37"/>
      <c r="AH45" s="37"/>
      <c r="AI45" s="37"/>
      <c r="AJ45" s="11"/>
      <c r="AK45" s="11"/>
    </row>
    <row r="46" spans="1:37" s="68" customFormat="1">
      <c r="D46" s="424" t="s">
        <v>406</v>
      </c>
      <c r="E46" s="424"/>
      <c r="F46" s="424"/>
      <c r="G46" s="424"/>
      <c r="H46" s="424"/>
      <c r="I46" s="424"/>
      <c r="J46" s="424"/>
      <c r="K46" s="424"/>
      <c r="L46" s="424"/>
      <c r="M46" s="424"/>
      <c r="N46" s="424"/>
      <c r="O46" s="424"/>
      <c r="P46" s="424"/>
      <c r="Q46" s="424"/>
      <c r="R46" s="424"/>
      <c r="S46" s="424"/>
      <c r="T46" s="424"/>
      <c r="U46" s="424"/>
      <c r="V46" s="424"/>
      <c r="W46" s="424"/>
      <c r="AG46" s="217"/>
      <c r="AH46" s="217"/>
      <c r="AI46" s="217"/>
      <c r="AJ46" s="11"/>
      <c r="AK46" s="11"/>
    </row>
    <row r="47" spans="1:37" s="68" customFormat="1">
      <c r="A47" s="136"/>
      <c r="B47" s="137"/>
      <c r="D47" s="424"/>
      <c r="E47" s="424"/>
      <c r="F47" s="424"/>
      <c r="G47" s="424"/>
      <c r="H47" s="424"/>
      <c r="I47" s="424"/>
      <c r="J47" s="424"/>
      <c r="K47" s="424"/>
      <c r="L47" s="424"/>
      <c r="M47" s="424"/>
      <c r="N47" s="424"/>
      <c r="O47" s="424"/>
      <c r="P47" s="424"/>
      <c r="Q47" s="424"/>
      <c r="R47" s="424"/>
      <c r="S47" s="424"/>
      <c r="T47" s="424"/>
      <c r="U47" s="424"/>
      <c r="V47" s="424"/>
      <c r="W47" s="424"/>
      <c r="AG47" s="217"/>
      <c r="AH47" s="217"/>
      <c r="AI47" s="217"/>
      <c r="AJ47" s="11"/>
      <c r="AK47" s="11"/>
    </row>
    <row r="48" spans="1:37" s="68" customFormat="1">
      <c r="A48" s="136"/>
      <c r="B48" s="137"/>
      <c r="D48" s="424"/>
      <c r="E48" s="424"/>
      <c r="F48" s="424"/>
      <c r="G48" s="424"/>
      <c r="H48" s="424"/>
      <c r="I48" s="424"/>
      <c r="J48" s="424"/>
      <c r="K48" s="424"/>
      <c r="L48" s="424"/>
      <c r="M48" s="424"/>
      <c r="N48" s="424"/>
      <c r="O48" s="424"/>
      <c r="P48" s="424"/>
      <c r="Q48" s="424"/>
      <c r="R48" s="424"/>
      <c r="S48" s="424"/>
      <c r="T48" s="424"/>
      <c r="U48" s="424"/>
      <c r="V48" s="424"/>
      <c r="W48" s="424"/>
      <c r="AG48" s="11"/>
      <c r="AH48" s="11"/>
      <c r="AI48" s="11"/>
      <c r="AJ48" s="11"/>
      <c r="AK48" s="11"/>
    </row>
    <row r="49" spans="1:37" s="68" customFormat="1">
      <c r="A49" s="136"/>
      <c r="B49" s="137"/>
      <c r="D49" s="424"/>
      <c r="E49" s="424"/>
      <c r="F49" s="424"/>
      <c r="G49" s="424"/>
      <c r="H49" s="424"/>
      <c r="I49" s="424"/>
      <c r="J49" s="424"/>
      <c r="K49" s="424"/>
      <c r="L49" s="424"/>
      <c r="M49" s="424"/>
      <c r="N49" s="424"/>
      <c r="O49" s="424"/>
      <c r="P49" s="424"/>
      <c r="Q49" s="424"/>
      <c r="R49" s="424"/>
      <c r="S49" s="424"/>
      <c r="T49" s="424"/>
      <c r="U49" s="424"/>
      <c r="V49" s="424"/>
      <c r="W49" s="424"/>
      <c r="AG49" s="11"/>
      <c r="AH49" s="11"/>
      <c r="AI49" s="11"/>
      <c r="AJ49" s="11"/>
      <c r="AK49" s="11"/>
    </row>
    <row r="50" spans="1:37" s="68" customFormat="1" ht="15" customHeight="1">
      <c r="A50" s="136"/>
      <c r="B50" s="137"/>
      <c r="D50" s="424"/>
      <c r="E50" s="424"/>
      <c r="F50" s="424"/>
      <c r="G50" s="424"/>
      <c r="H50" s="424"/>
      <c r="I50" s="424"/>
      <c r="J50" s="424"/>
      <c r="K50" s="424"/>
      <c r="L50" s="424"/>
      <c r="M50" s="424"/>
      <c r="N50" s="424"/>
      <c r="O50" s="424"/>
      <c r="P50" s="424"/>
      <c r="Q50" s="424"/>
      <c r="R50" s="424"/>
      <c r="S50" s="424"/>
      <c r="T50" s="424"/>
      <c r="U50" s="424"/>
      <c r="V50" s="424"/>
      <c r="W50" s="424"/>
    </row>
    <row r="51" spans="1:37" s="11" customFormat="1" ht="6.75" customHeight="1">
      <c r="A51"/>
      <c r="C51" s="24"/>
      <c r="D51" s="17"/>
      <c r="E51" s="17"/>
      <c r="F51" s="17"/>
      <c r="G51" s="17"/>
      <c r="H51" s="17"/>
      <c r="I51" s="17"/>
      <c r="J51" s="17"/>
      <c r="K51" s="17"/>
      <c r="L51" s="17"/>
      <c r="M51" s="17"/>
      <c r="N51" s="17"/>
      <c r="O51" s="17"/>
      <c r="P51" s="17"/>
      <c r="Q51" s="17"/>
      <c r="R51" s="17"/>
      <c r="S51" s="17"/>
      <c r="T51" s="17"/>
      <c r="U51" s="17"/>
      <c r="V51" s="17"/>
      <c r="W51" s="17"/>
      <c r="X51" s="25"/>
      <c r="AG51" s="68"/>
      <c r="AH51" s="68"/>
      <c r="AI51" s="68"/>
      <c r="AJ51" s="68"/>
      <c r="AK51" s="68"/>
    </row>
    <row r="52" spans="1:37" s="11" customFormat="1" ht="15.45">
      <c r="A52" s="1005" t="s">
        <v>153</v>
      </c>
      <c r="B52" s="1005"/>
      <c r="C52" s="1005"/>
      <c r="D52" s="1005"/>
      <c r="E52" s="1005"/>
      <c r="F52" s="1005"/>
      <c r="G52" s="1005"/>
      <c r="H52" s="1005"/>
      <c r="I52" s="1005"/>
      <c r="J52" s="1005"/>
      <c r="K52" s="1005"/>
      <c r="L52" s="1005"/>
      <c r="M52" s="1005"/>
      <c r="N52" s="1005"/>
      <c r="O52" s="1005"/>
      <c r="P52" s="1005"/>
      <c r="Q52" s="1005"/>
      <c r="R52" s="1005"/>
      <c r="S52" s="1005"/>
      <c r="T52" s="1005"/>
      <c r="U52" s="1005"/>
      <c r="V52" s="1005"/>
      <c r="W52" s="1005"/>
      <c r="X52" s="25"/>
      <c r="AG52" s="68"/>
      <c r="AH52" s="68"/>
      <c r="AI52" s="68"/>
      <c r="AJ52" s="68"/>
      <c r="AK52" s="68"/>
    </row>
    <row r="53" spans="1:37" s="11" customFormat="1">
      <c r="A53" s="1198"/>
      <c r="B53" s="1052"/>
      <c r="C53" s="1052"/>
      <c r="D53" s="1052"/>
      <c r="E53" s="1052"/>
      <c r="F53" s="1052"/>
      <c r="G53" s="1052"/>
      <c r="H53" s="1052"/>
      <c r="I53" s="1052"/>
      <c r="J53" s="1052"/>
      <c r="K53" s="1052"/>
      <c r="L53" s="1052"/>
      <c r="M53" s="1052"/>
      <c r="N53" s="1052"/>
      <c r="O53" s="1052"/>
      <c r="P53" s="1052"/>
      <c r="Q53" s="1052"/>
      <c r="R53" s="1052"/>
      <c r="S53" s="1052"/>
      <c r="T53" s="1052"/>
      <c r="U53" s="1052"/>
      <c r="V53" s="1052"/>
      <c r="W53" s="1053"/>
      <c r="X53" s="25"/>
      <c r="AG53" s="68"/>
      <c r="AH53" s="68"/>
      <c r="AI53" s="68"/>
      <c r="AJ53" s="68"/>
      <c r="AK53" s="68"/>
    </row>
    <row r="54" spans="1:37" s="11" customFormat="1">
      <c r="A54" s="1054"/>
      <c r="B54" s="1055"/>
      <c r="C54" s="1055"/>
      <c r="D54" s="1055"/>
      <c r="E54" s="1055"/>
      <c r="F54" s="1055"/>
      <c r="G54" s="1055"/>
      <c r="H54" s="1055"/>
      <c r="I54" s="1055"/>
      <c r="J54" s="1055"/>
      <c r="K54" s="1055"/>
      <c r="L54" s="1055"/>
      <c r="M54" s="1055"/>
      <c r="N54" s="1055"/>
      <c r="O54" s="1055"/>
      <c r="P54" s="1055"/>
      <c r="Q54" s="1055"/>
      <c r="R54" s="1055"/>
      <c r="S54" s="1055"/>
      <c r="T54" s="1055"/>
      <c r="U54" s="1055"/>
      <c r="V54" s="1055"/>
      <c r="W54" s="1056"/>
      <c r="X54" s="25"/>
      <c r="AG54" s="68"/>
      <c r="AH54" s="68"/>
      <c r="AI54" s="68"/>
      <c r="AJ54" s="68"/>
      <c r="AK54" s="68"/>
    </row>
    <row r="55" spans="1:37" s="11" customFormat="1">
      <c r="A55" s="1054"/>
      <c r="B55" s="1055"/>
      <c r="C55" s="1055"/>
      <c r="D55" s="1055"/>
      <c r="E55" s="1055"/>
      <c r="F55" s="1055"/>
      <c r="G55" s="1055"/>
      <c r="H55" s="1055"/>
      <c r="I55" s="1055"/>
      <c r="J55" s="1055"/>
      <c r="K55" s="1055"/>
      <c r="L55" s="1055"/>
      <c r="M55" s="1055"/>
      <c r="N55" s="1055"/>
      <c r="O55" s="1055"/>
      <c r="P55" s="1055"/>
      <c r="Q55" s="1055"/>
      <c r="R55" s="1055"/>
      <c r="S55" s="1055"/>
      <c r="T55" s="1055"/>
      <c r="U55" s="1055"/>
      <c r="V55" s="1055"/>
      <c r="W55" s="1056"/>
      <c r="X55" s="25"/>
      <c r="AG55" s="68"/>
      <c r="AH55" s="68"/>
      <c r="AI55" s="68"/>
      <c r="AJ55" s="68"/>
      <c r="AK55" s="68"/>
    </row>
    <row r="56" spans="1:37" s="11" customFormat="1">
      <c r="A56" s="1054"/>
      <c r="B56" s="1055"/>
      <c r="C56" s="1055"/>
      <c r="D56" s="1055"/>
      <c r="E56" s="1055"/>
      <c r="F56" s="1055"/>
      <c r="G56" s="1055"/>
      <c r="H56" s="1055"/>
      <c r="I56" s="1055"/>
      <c r="J56" s="1055"/>
      <c r="K56" s="1055"/>
      <c r="L56" s="1055"/>
      <c r="M56" s="1055"/>
      <c r="N56" s="1055"/>
      <c r="O56" s="1055"/>
      <c r="P56" s="1055"/>
      <c r="Q56" s="1055"/>
      <c r="R56" s="1055"/>
      <c r="S56" s="1055"/>
      <c r="T56" s="1055"/>
      <c r="U56" s="1055"/>
      <c r="V56" s="1055"/>
      <c r="W56" s="1056"/>
      <c r="X56" s="25"/>
    </row>
    <row r="57" spans="1:37" s="11" customFormat="1">
      <c r="A57" s="1054"/>
      <c r="B57" s="1055"/>
      <c r="C57" s="1055"/>
      <c r="D57" s="1055"/>
      <c r="E57" s="1055"/>
      <c r="F57" s="1055"/>
      <c r="G57" s="1055"/>
      <c r="H57" s="1055"/>
      <c r="I57" s="1055"/>
      <c r="J57" s="1055"/>
      <c r="K57" s="1055"/>
      <c r="L57" s="1055"/>
      <c r="M57" s="1055"/>
      <c r="N57" s="1055"/>
      <c r="O57" s="1055"/>
      <c r="P57" s="1055"/>
      <c r="Q57" s="1055"/>
      <c r="R57" s="1055"/>
      <c r="S57" s="1055"/>
      <c r="T57" s="1055"/>
      <c r="U57" s="1055"/>
      <c r="V57" s="1055"/>
      <c r="W57" s="1056"/>
    </row>
    <row r="58" spans="1:37" s="11" customFormat="1">
      <c r="A58" s="1054"/>
      <c r="B58" s="1055"/>
      <c r="C58" s="1055"/>
      <c r="D58" s="1055"/>
      <c r="E58" s="1055"/>
      <c r="F58" s="1055"/>
      <c r="G58" s="1055"/>
      <c r="H58" s="1055"/>
      <c r="I58" s="1055"/>
      <c r="J58" s="1055"/>
      <c r="K58" s="1055"/>
      <c r="L58" s="1055"/>
      <c r="M58" s="1055"/>
      <c r="N58" s="1055"/>
      <c r="O58" s="1055"/>
      <c r="P58" s="1055"/>
      <c r="Q58" s="1055"/>
      <c r="R58" s="1055"/>
      <c r="S58" s="1055"/>
      <c r="T58" s="1055"/>
      <c r="U58" s="1055"/>
      <c r="V58" s="1055"/>
      <c r="W58" s="1056"/>
      <c r="X58" s="432"/>
      <c r="Y58" s="432"/>
      <c r="Z58" s="432"/>
    </row>
    <row r="59" spans="1:37" s="11" customFormat="1">
      <c r="A59" s="1057"/>
      <c r="B59" s="1058"/>
      <c r="C59" s="1058"/>
      <c r="D59" s="1058"/>
      <c r="E59" s="1058"/>
      <c r="F59" s="1058"/>
      <c r="G59" s="1058"/>
      <c r="H59" s="1058"/>
      <c r="I59" s="1058"/>
      <c r="J59" s="1058"/>
      <c r="K59" s="1058"/>
      <c r="L59" s="1058"/>
      <c r="M59" s="1058"/>
      <c r="N59" s="1058"/>
      <c r="O59" s="1058"/>
      <c r="P59" s="1058"/>
      <c r="Q59" s="1058"/>
      <c r="R59" s="1058"/>
      <c r="S59" s="1058"/>
      <c r="T59" s="1058"/>
      <c r="U59" s="1058"/>
      <c r="V59" s="1058"/>
      <c r="W59" s="1059"/>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122" spans="3:3">
      <c r="C122" s="5"/>
    </row>
    <row r="123" spans="3:3">
      <c r="C123" s="5"/>
    </row>
    <row r="199" spans="2:17">
      <c r="B199" s="68"/>
      <c r="C199" s="68"/>
      <c r="D199" s="68"/>
      <c r="E199" s="68"/>
      <c r="F199" s="68"/>
      <c r="G199" s="68"/>
      <c r="H199" s="68"/>
      <c r="I199" s="68"/>
      <c r="J199" s="68"/>
      <c r="K199" s="68"/>
      <c r="L199" s="68"/>
      <c r="M199" s="68"/>
      <c r="N199" s="68"/>
      <c r="O199" s="68"/>
      <c r="P199" s="68"/>
      <c r="Q199" s="68"/>
    </row>
    <row r="200" spans="2:17">
      <c r="B200" s="68"/>
      <c r="C200" s="68"/>
      <c r="D200" s="68"/>
      <c r="E200" s="68"/>
      <c r="F200" s="68"/>
      <c r="G200" s="68"/>
      <c r="H200" s="68"/>
      <c r="I200" s="68"/>
      <c r="J200" s="68"/>
      <c r="K200" s="68"/>
      <c r="L200" s="68"/>
      <c r="M200" s="68"/>
      <c r="N200" s="68"/>
      <c r="O200" s="68"/>
      <c r="P200" s="68"/>
      <c r="Q200" s="68"/>
    </row>
    <row r="201" spans="2:17">
      <c r="B201" s="68"/>
      <c r="C201" s="68"/>
      <c r="D201" s="68"/>
      <c r="E201" s="68"/>
      <c r="F201" s="68"/>
      <c r="G201" s="68"/>
      <c r="H201" s="68"/>
      <c r="I201" s="68"/>
      <c r="J201" s="68"/>
      <c r="K201" s="68"/>
      <c r="L201" s="68"/>
      <c r="M201" s="68"/>
      <c r="N201" s="68"/>
      <c r="O201" s="68"/>
      <c r="P201" s="68"/>
      <c r="Q201" s="68"/>
    </row>
    <row r="202" spans="2:17">
      <c r="B202" s="68"/>
      <c r="C202" s="68"/>
      <c r="D202" s="68"/>
      <c r="E202" s="68"/>
      <c r="F202" s="68"/>
      <c r="G202" s="68"/>
      <c r="H202" s="68"/>
      <c r="I202" s="68"/>
      <c r="J202" s="68"/>
      <c r="K202" s="68"/>
      <c r="L202" s="68"/>
      <c r="M202" s="68"/>
      <c r="N202" s="68"/>
      <c r="O202" s="68"/>
      <c r="P202" s="68"/>
      <c r="Q202" s="68"/>
    </row>
    <row r="203" spans="2:17">
      <c r="B203" s="68"/>
      <c r="C203" s="68"/>
      <c r="D203" s="68"/>
      <c r="E203" s="68"/>
      <c r="F203" s="68"/>
      <c r="G203" s="68"/>
      <c r="H203" s="68"/>
      <c r="I203" s="68"/>
      <c r="J203" s="68"/>
      <c r="K203" s="68"/>
      <c r="L203" s="68"/>
      <c r="M203" s="68"/>
      <c r="N203" s="68"/>
      <c r="O203" s="68"/>
      <c r="P203" s="68"/>
      <c r="Q203" s="68"/>
    </row>
    <row r="204" spans="2:17">
      <c r="B204" s="68"/>
      <c r="C204" s="68"/>
      <c r="D204" s="68"/>
      <c r="E204" s="68"/>
      <c r="F204" s="68"/>
      <c r="G204" s="68"/>
      <c r="H204" s="68"/>
      <c r="I204" s="68"/>
      <c r="J204" s="68"/>
      <c r="K204" s="68"/>
      <c r="L204" s="68"/>
      <c r="M204" s="68"/>
      <c r="N204" s="68"/>
      <c r="O204" s="68"/>
      <c r="P204" s="68"/>
      <c r="Q204" s="68"/>
    </row>
    <row r="205" spans="2:17">
      <c r="B205" s="68"/>
      <c r="C205" s="68"/>
      <c r="D205" s="68"/>
      <c r="E205" s="68"/>
      <c r="F205" s="68"/>
      <c r="G205" s="68"/>
      <c r="H205" s="68"/>
      <c r="I205" s="68"/>
      <c r="J205" s="68"/>
      <c r="K205" s="68"/>
      <c r="L205" s="68"/>
      <c r="M205" s="68"/>
      <c r="N205" s="68"/>
      <c r="O205" s="68"/>
      <c r="P205" s="68"/>
      <c r="Q205" s="68"/>
    </row>
    <row r="206" spans="2:17">
      <c r="B206" s="68"/>
      <c r="C206" s="68"/>
      <c r="D206" s="68"/>
      <c r="E206" s="68"/>
      <c r="F206" s="68"/>
      <c r="G206" s="68"/>
      <c r="H206" s="68"/>
      <c r="I206" s="68"/>
      <c r="J206" s="68"/>
      <c r="K206" s="68"/>
      <c r="L206" s="68"/>
      <c r="M206" s="68"/>
      <c r="N206" s="68"/>
      <c r="O206" s="68"/>
      <c r="P206" s="68"/>
      <c r="Q206" s="68"/>
    </row>
    <row r="207" spans="2:17">
      <c r="B207" s="68"/>
      <c r="C207" s="68"/>
      <c r="D207" s="68"/>
      <c r="E207" s="68"/>
      <c r="F207" s="68"/>
      <c r="G207" s="68"/>
      <c r="H207" s="68"/>
      <c r="I207" s="68"/>
      <c r="J207" s="68"/>
      <c r="K207" s="68"/>
      <c r="L207" s="68"/>
      <c r="M207" s="68"/>
      <c r="N207" s="68"/>
      <c r="O207" s="68"/>
      <c r="P207" s="68"/>
      <c r="Q207" s="68"/>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7" spans="2:17">
      <c r="B217" s="68"/>
      <c r="C217" s="68"/>
      <c r="D217" s="68"/>
      <c r="E217" s="68"/>
      <c r="F217" s="68"/>
      <c r="G217" s="68"/>
      <c r="H217" s="68"/>
      <c r="I217" s="68"/>
      <c r="J217" s="68"/>
      <c r="K217" s="68"/>
      <c r="L217" s="68"/>
      <c r="M217" s="68"/>
      <c r="N217" s="68"/>
      <c r="O217" s="68"/>
      <c r="P217" s="68"/>
      <c r="Q217"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0" spans="2:17">
      <c r="B250" s="68"/>
      <c r="C250" s="68"/>
      <c r="D250" s="68"/>
      <c r="E250" s="68"/>
      <c r="F250" s="68"/>
      <c r="G250" s="68"/>
      <c r="H250" s="68"/>
      <c r="I250" s="68"/>
      <c r="J250" s="68"/>
      <c r="K250" s="68"/>
      <c r="L250" s="68"/>
      <c r="M250" s="68"/>
      <c r="N250" s="68"/>
      <c r="O250" s="68"/>
      <c r="P250" s="68"/>
      <c r="Q250" s="68"/>
    </row>
    <row r="251" spans="2:17">
      <c r="B251" s="68"/>
      <c r="C251" s="68"/>
      <c r="D251" s="68"/>
      <c r="E251" s="68"/>
      <c r="F251" s="68"/>
      <c r="G251" s="68"/>
      <c r="H251" s="68"/>
      <c r="I251" s="68"/>
      <c r="J251" s="68"/>
      <c r="K251" s="68"/>
      <c r="L251" s="68"/>
      <c r="M251" s="68"/>
      <c r="N251" s="68"/>
      <c r="O251" s="68"/>
      <c r="P251" s="68"/>
      <c r="Q251"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89" spans="3:17">
      <c r="C289" s="68"/>
      <c r="D289" s="68"/>
      <c r="E289" s="68"/>
      <c r="F289" s="68"/>
      <c r="G289" s="68"/>
      <c r="H289" s="68"/>
      <c r="I289" s="68"/>
      <c r="J289" s="68"/>
      <c r="K289" s="68"/>
      <c r="L289" s="68"/>
      <c r="M289" s="68"/>
      <c r="N289" s="68"/>
      <c r="O289" s="68"/>
      <c r="P289" s="68"/>
      <c r="Q289" s="68"/>
    </row>
    <row r="290" spans="3:17">
      <c r="C290" s="68"/>
      <c r="D290" s="68"/>
      <c r="E290" s="68"/>
      <c r="F290" s="68"/>
      <c r="G290" s="68"/>
      <c r="H290" s="68"/>
      <c r="I290" s="68"/>
      <c r="J290" s="68"/>
      <c r="K290" s="68"/>
      <c r="L290" s="68"/>
      <c r="M290" s="68"/>
      <c r="N290" s="68"/>
      <c r="O290" s="68"/>
      <c r="P290" s="68"/>
      <c r="Q290"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296" spans="3:17">
      <c r="C296" s="68"/>
      <c r="D296" s="68"/>
      <c r="E296" s="68"/>
      <c r="F296" s="68"/>
      <c r="G296" s="68"/>
      <c r="H296" s="68"/>
      <c r="I296" s="68"/>
      <c r="J296" s="68"/>
      <c r="K296" s="68"/>
      <c r="L296" s="68"/>
      <c r="M296" s="68"/>
      <c r="N296" s="68"/>
      <c r="O296" s="68"/>
      <c r="P296" s="68"/>
      <c r="Q296" s="68"/>
    </row>
    <row r="297" spans="3:17">
      <c r="C297" s="68"/>
      <c r="D297" s="68"/>
      <c r="E297" s="68"/>
      <c r="F297" s="68"/>
      <c r="G297" s="68"/>
      <c r="H297" s="68"/>
      <c r="I297" s="68"/>
      <c r="J297" s="68"/>
      <c r="K297" s="68"/>
      <c r="L297" s="68"/>
      <c r="M297" s="68"/>
      <c r="N297" s="68"/>
      <c r="O297" s="68"/>
      <c r="P297" s="68"/>
      <c r="Q297" s="68"/>
    </row>
    <row r="298" spans="3:17">
      <c r="C298" s="68"/>
      <c r="D298" s="68"/>
      <c r="E298" s="68"/>
      <c r="F298" s="68"/>
      <c r="G298" s="68"/>
      <c r="H298" s="68"/>
      <c r="I298" s="68"/>
      <c r="J298" s="68"/>
      <c r="K298" s="68"/>
      <c r="L298" s="68"/>
      <c r="M298" s="68"/>
      <c r="N298" s="68"/>
      <c r="O298" s="68"/>
      <c r="P298" s="68"/>
      <c r="Q298"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5"/>
  <cols>
    <col min="1" max="1" width="4.3046875" style="91" bestFit="1" customWidth="1"/>
    <col min="2" max="2" width="3.69140625" style="91" customWidth="1"/>
    <col min="3" max="4" width="5" style="91" customWidth="1"/>
    <col min="5" max="5" width="6.3046875" style="91" customWidth="1"/>
    <col min="6" max="6" width="5" style="91" customWidth="1"/>
    <col min="7" max="7" width="3.69140625" style="91" customWidth="1"/>
    <col min="8" max="8" width="5" style="91" customWidth="1"/>
    <col min="9" max="9" width="5.3828125" style="91" customWidth="1"/>
    <col min="10" max="10" width="7.3046875" style="91" customWidth="1"/>
    <col min="11" max="12" width="3.69140625" style="91" customWidth="1"/>
    <col min="13" max="13" width="2.69140625" style="91" customWidth="1"/>
    <col min="14" max="14" width="7.53515625" style="91" customWidth="1"/>
    <col min="15" max="15" width="3.69140625" style="91" customWidth="1"/>
    <col min="16" max="18" width="5" style="91" customWidth="1"/>
    <col min="19" max="19" width="6" style="91" customWidth="1"/>
    <col min="20" max="251" width="9.3046875" style="91"/>
    <col min="252" max="252" width="4.3046875" style="91" bestFit="1" customWidth="1"/>
    <col min="253" max="253" width="3.3046875" style="91" customWidth="1"/>
    <col min="254" max="255" width="5" style="91" customWidth="1"/>
    <col min="256" max="256" width="6.3046875" style="91" customWidth="1"/>
    <col min="257" max="257" width="5" style="91" customWidth="1"/>
    <col min="258" max="258" width="3.3046875" style="91" customWidth="1"/>
    <col min="259" max="259" width="5" style="91" customWidth="1"/>
    <col min="260" max="260" width="5.3828125" style="91" customWidth="1"/>
    <col min="261" max="261" width="7.3046875" style="91" customWidth="1"/>
    <col min="262" max="263" width="3.3046875" style="91" customWidth="1"/>
    <col min="264" max="264" width="2.69140625" style="91" customWidth="1"/>
    <col min="265" max="265" width="9" style="91" customWidth="1"/>
    <col min="266" max="266" width="3.3046875" style="91" customWidth="1"/>
    <col min="267" max="270" width="5" style="91" customWidth="1"/>
    <col min="271" max="271" width="5.69140625" style="91" customWidth="1"/>
    <col min="272" max="273" width="5" style="91" customWidth="1"/>
    <col min="274" max="507" width="9.3046875" style="91"/>
    <col min="508" max="508" width="4.3046875" style="91" bestFit="1" customWidth="1"/>
    <col min="509" max="509" width="3.3046875" style="91" customWidth="1"/>
    <col min="510" max="511" width="5" style="91" customWidth="1"/>
    <col min="512" max="512" width="6.3046875" style="91" customWidth="1"/>
    <col min="513" max="513" width="5" style="91" customWidth="1"/>
    <col min="514" max="514" width="3.3046875" style="91" customWidth="1"/>
    <col min="515" max="515" width="5" style="91" customWidth="1"/>
    <col min="516" max="516" width="5.3828125" style="91" customWidth="1"/>
    <col min="517" max="517" width="7.3046875" style="91" customWidth="1"/>
    <col min="518" max="519" width="3.3046875" style="91" customWidth="1"/>
    <col min="520" max="520" width="2.69140625" style="91" customWidth="1"/>
    <col min="521" max="521" width="9" style="91" customWidth="1"/>
    <col min="522" max="522" width="3.3046875" style="91" customWidth="1"/>
    <col min="523" max="526" width="5" style="91" customWidth="1"/>
    <col min="527" max="527" width="5.69140625" style="91" customWidth="1"/>
    <col min="528" max="529" width="5" style="91" customWidth="1"/>
    <col min="530" max="763" width="9.3046875" style="91"/>
    <col min="764" max="764" width="4.3046875" style="91" bestFit="1" customWidth="1"/>
    <col min="765" max="765" width="3.3046875" style="91" customWidth="1"/>
    <col min="766" max="767" width="5" style="91" customWidth="1"/>
    <col min="768" max="768" width="6.3046875" style="91" customWidth="1"/>
    <col min="769" max="769" width="5" style="91" customWidth="1"/>
    <col min="770" max="770" width="3.3046875" style="91" customWidth="1"/>
    <col min="771" max="771" width="5" style="91" customWidth="1"/>
    <col min="772" max="772" width="5.3828125" style="91" customWidth="1"/>
    <col min="773" max="773" width="7.3046875" style="91" customWidth="1"/>
    <col min="774" max="775" width="3.3046875" style="91" customWidth="1"/>
    <col min="776" max="776" width="2.69140625" style="91" customWidth="1"/>
    <col min="777" max="777" width="9" style="91" customWidth="1"/>
    <col min="778" max="778" width="3.3046875" style="91" customWidth="1"/>
    <col min="779" max="782" width="5" style="91" customWidth="1"/>
    <col min="783" max="783" width="5.69140625" style="91" customWidth="1"/>
    <col min="784" max="785" width="5" style="91" customWidth="1"/>
    <col min="786" max="1019" width="9.3046875" style="91"/>
    <col min="1020" max="1020" width="4.3046875" style="91" bestFit="1" customWidth="1"/>
    <col min="1021" max="1021" width="3.3046875" style="91" customWidth="1"/>
    <col min="1022" max="1023" width="5" style="91" customWidth="1"/>
    <col min="1024" max="1024" width="6.3046875" style="91" customWidth="1"/>
    <col min="1025" max="1025" width="5" style="91" customWidth="1"/>
    <col min="1026" max="1026" width="3.3046875" style="91" customWidth="1"/>
    <col min="1027" max="1027" width="5" style="91" customWidth="1"/>
    <col min="1028" max="1028" width="5.3828125" style="91" customWidth="1"/>
    <col min="1029" max="1029" width="7.3046875" style="91" customWidth="1"/>
    <col min="1030" max="1031" width="3.3046875" style="91" customWidth="1"/>
    <col min="1032" max="1032" width="2.69140625" style="91" customWidth="1"/>
    <col min="1033" max="1033" width="9" style="91" customWidth="1"/>
    <col min="1034" max="1034" width="3.3046875" style="91" customWidth="1"/>
    <col min="1035" max="1038" width="5" style="91" customWidth="1"/>
    <col min="1039" max="1039" width="5.69140625" style="91" customWidth="1"/>
    <col min="1040" max="1041" width="5" style="91" customWidth="1"/>
    <col min="1042" max="1275" width="9.3046875" style="91"/>
    <col min="1276" max="1276" width="4.3046875" style="91" bestFit="1" customWidth="1"/>
    <col min="1277" max="1277" width="3.3046875" style="91" customWidth="1"/>
    <col min="1278" max="1279" width="5" style="91" customWidth="1"/>
    <col min="1280" max="1280" width="6.3046875" style="91" customWidth="1"/>
    <col min="1281" max="1281" width="5" style="91" customWidth="1"/>
    <col min="1282" max="1282" width="3.3046875" style="91" customWidth="1"/>
    <col min="1283" max="1283" width="5" style="91" customWidth="1"/>
    <col min="1284" max="1284" width="5.3828125" style="91" customWidth="1"/>
    <col min="1285" max="1285" width="7.3046875" style="91" customWidth="1"/>
    <col min="1286" max="1287" width="3.3046875" style="91" customWidth="1"/>
    <col min="1288" max="1288" width="2.69140625" style="91" customWidth="1"/>
    <col min="1289" max="1289" width="9" style="91" customWidth="1"/>
    <col min="1290" max="1290" width="3.3046875" style="91" customWidth="1"/>
    <col min="1291" max="1294" width="5" style="91" customWidth="1"/>
    <col min="1295" max="1295" width="5.69140625" style="91" customWidth="1"/>
    <col min="1296" max="1297" width="5" style="91" customWidth="1"/>
    <col min="1298" max="1531" width="9.3046875" style="91"/>
    <col min="1532" max="1532" width="4.3046875" style="91" bestFit="1" customWidth="1"/>
    <col min="1533" max="1533" width="3.3046875" style="91" customWidth="1"/>
    <col min="1534" max="1535" width="5" style="91" customWidth="1"/>
    <col min="1536" max="1536" width="6.3046875" style="91" customWidth="1"/>
    <col min="1537" max="1537" width="5" style="91" customWidth="1"/>
    <col min="1538" max="1538" width="3.3046875" style="91" customWidth="1"/>
    <col min="1539" max="1539" width="5" style="91" customWidth="1"/>
    <col min="1540" max="1540" width="5.3828125" style="91" customWidth="1"/>
    <col min="1541" max="1541" width="7.3046875" style="91" customWidth="1"/>
    <col min="1542" max="1543" width="3.3046875" style="91" customWidth="1"/>
    <col min="1544" max="1544" width="2.69140625" style="91" customWidth="1"/>
    <col min="1545" max="1545" width="9" style="91" customWidth="1"/>
    <col min="1546" max="1546" width="3.3046875" style="91" customWidth="1"/>
    <col min="1547" max="1550" width="5" style="91" customWidth="1"/>
    <col min="1551" max="1551" width="5.69140625" style="91" customWidth="1"/>
    <col min="1552" max="1553" width="5" style="91" customWidth="1"/>
    <col min="1554" max="1787" width="9.3046875" style="91"/>
    <col min="1788" max="1788" width="4.3046875" style="91" bestFit="1" customWidth="1"/>
    <col min="1789" max="1789" width="3.3046875" style="91" customWidth="1"/>
    <col min="1790" max="1791" width="5" style="91" customWidth="1"/>
    <col min="1792" max="1792" width="6.3046875" style="91" customWidth="1"/>
    <col min="1793" max="1793" width="5" style="91" customWidth="1"/>
    <col min="1794" max="1794" width="3.3046875" style="91" customWidth="1"/>
    <col min="1795" max="1795" width="5" style="91" customWidth="1"/>
    <col min="1796" max="1796" width="5.3828125" style="91" customWidth="1"/>
    <col min="1797" max="1797" width="7.3046875" style="91" customWidth="1"/>
    <col min="1798" max="1799" width="3.3046875" style="91" customWidth="1"/>
    <col min="1800" max="1800" width="2.69140625" style="91" customWidth="1"/>
    <col min="1801" max="1801" width="9" style="91" customWidth="1"/>
    <col min="1802" max="1802" width="3.3046875" style="91" customWidth="1"/>
    <col min="1803" max="1806" width="5" style="91" customWidth="1"/>
    <col min="1807" max="1807" width="5.69140625" style="91" customWidth="1"/>
    <col min="1808" max="1809" width="5" style="91" customWidth="1"/>
    <col min="1810" max="2043" width="9.3046875" style="91"/>
    <col min="2044" max="2044" width="4.3046875" style="91" bestFit="1" customWidth="1"/>
    <col min="2045" max="2045" width="3.3046875" style="91" customWidth="1"/>
    <col min="2046" max="2047" width="5" style="91" customWidth="1"/>
    <col min="2048" max="2048" width="6.3046875" style="91" customWidth="1"/>
    <col min="2049" max="2049" width="5" style="91" customWidth="1"/>
    <col min="2050" max="2050" width="3.3046875" style="91" customWidth="1"/>
    <col min="2051" max="2051" width="5" style="91" customWidth="1"/>
    <col min="2052" max="2052" width="5.3828125" style="91" customWidth="1"/>
    <col min="2053" max="2053" width="7.3046875" style="91" customWidth="1"/>
    <col min="2054" max="2055" width="3.3046875" style="91" customWidth="1"/>
    <col min="2056" max="2056" width="2.69140625" style="91" customWidth="1"/>
    <col min="2057" max="2057" width="9" style="91" customWidth="1"/>
    <col min="2058" max="2058" width="3.3046875" style="91" customWidth="1"/>
    <col min="2059" max="2062" width="5" style="91" customWidth="1"/>
    <col min="2063" max="2063" width="5.69140625" style="91" customWidth="1"/>
    <col min="2064" max="2065" width="5" style="91" customWidth="1"/>
    <col min="2066" max="2299" width="9.3046875" style="91"/>
    <col min="2300" max="2300" width="4.3046875" style="91" bestFit="1" customWidth="1"/>
    <col min="2301" max="2301" width="3.3046875" style="91" customWidth="1"/>
    <col min="2302" max="2303" width="5" style="91" customWidth="1"/>
    <col min="2304" max="2304" width="6.3046875" style="91" customWidth="1"/>
    <col min="2305" max="2305" width="5" style="91" customWidth="1"/>
    <col min="2306" max="2306" width="3.3046875" style="91" customWidth="1"/>
    <col min="2307" max="2307" width="5" style="91" customWidth="1"/>
    <col min="2308" max="2308" width="5.3828125" style="91" customWidth="1"/>
    <col min="2309" max="2309" width="7.3046875" style="91" customWidth="1"/>
    <col min="2310" max="2311" width="3.3046875" style="91" customWidth="1"/>
    <col min="2312" max="2312" width="2.69140625" style="91" customWidth="1"/>
    <col min="2313" max="2313" width="9" style="91" customWidth="1"/>
    <col min="2314" max="2314" width="3.3046875" style="91" customWidth="1"/>
    <col min="2315" max="2318" width="5" style="91" customWidth="1"/>
    <col min="2319" max="2319" width="5.69140625" style="91" customWidth="1"/>
    <col min="2320" max="2321" width="5" style="91" customWidth="1"/>
    <col min="2322" max="2555" width="9.3046875" style="91"/>
    <col min="2556" max="2556" width="4.3046875" style="91" bestFit="1" customWidth="1"/>
    <col min="2557" max="2557" width="3.3046875" style="91" customWidth="1"/>
    <col min="2558" max="2559" width="5" style="91" customWidth="1"/>
    <col min="2560" max="2560" width="6.3046875" style="91" customWidth="1"/>
    <col min="2561" max="2561" width="5" style="91" customWidth="1"/>
    <col min="2562" max="2562" width="3.3046875" style="91" customWidth="1"/>
    <col min="2563" max="2563" width="5" style="91" customWidth="1"/>
    <col min="2564" max="2564" width="5.3828125" style="91" customWidth="1"/>
    <col min="2565" max="2565" width="7.3046875" style="91" customWidth="1"/>
    <col min="2566" max="2567" width="3.3046875" style="91" customWidth="1"/>
    <col min="2568" max="2568" width="2.69140625" style="91" customWidth="1"/>
    <col min="2569" max="2569" width="9" style="91" customWidth="1"/>
    <col min="2570" max="2570" width="3.3046875" style="91" customWidth="1"/>
    <col min="2571" max="2574" width="5" style="91" customWidth="1"/>
    <col min="2575" max="2575" width="5.69140625" style="91" customWidth="1"/>
    <col min="2576" max="2577" width="5" style="91" customWidth="1"/>
    <col min="2578" max="2811" width="9.3046875" style="91"/>
    <col min="2812" max="2812" width="4.3046875" style="91" bestFit="1" customWidth="1"/>
    <col min="2813" max="2813" width="3.3046875" style="91" customWidth="1"/>
    <col min="2814" max="2815" width="5" style="91" customWidth="1"/>
    <col min="2816" max="2816" width="6.3046875" style="91" customWidth="1"/>
    <col min="2817" max="2817" width="5" style="91" customWidth="1"/>
    <col min="2818" max="2818" width="3.3046875" style="91" customWidth="1"/>
    <col min="2819" max="2819" width="5" style="91" customWidth="1"/>
    <col min="2820" max="2820" width="5.3828125" style="91" customWidth="1"/>
    <col min="2821" max="2821" width="7.3046875" style="91" customWidth="1"/>
    <col min="2822" max="2823" width="3.3046875" style="91" customWidth="1"/>
    <col min="2824" max="2824" width="2.69140625" style="91" customWidth="1"/>
    <col min="2825" max="2825" width="9" style="91" customWidth="1"/>
    <col min="2826" max="2826" width="3.3046875" style="91" customWidth="1"/>
    <col min="2827" max="2830" width="5" style="91" customWidth="1"/>
    <col min="2831" max="2831" width="5.69140625" style="91" customWidth="1"/>
    <col min="2832" max="2833" width="5" style="91" customWidth="1"/>
    <col min="2834" max="3067" width="9.3046875" style="91"/>
    <col min="3068" max="3068" width="4.3046875" style="91" bestFit="1" customWidth="1"/>
    <col min="3069" max="3069" width="3.3046875" style="91" customWidth="1"/>
    <col min="3070" max="3071" width="5" style="91" customWidth="1"/>
    <col min="3072" max="3072" width="6.3046875" style="91" customWidth="1"/>
    <col min="3073" max="3073" width="5" style="91" customWidth="1"/>
    <col min="3074" max="3074" width="3.3046875" style="91" customWidth="1"/>
    <col min="3075" max="3075" width="5" style="91" customWidth="1"/>
    <col min="3076" max="3076" width="5.3828125" style="91" customWidth="1"/>
    <col min="3077" max="3077" width="7.3046875" style="91" customWidth="1"/>
    <col min="3078" max="3079" width="3.3046875" style="91" customWidth="1"/>
    <col min="3080" max="3080" width="2.69140625" style="91" customWidth="1"/>
    <col min="3081" max="3081" width="9" style="91" customWidth="1"/>
    <col min="3082" max="3082" width="3.3046875" style="91" customWidth="1"/>
    <col min="3083" max="3086" width="5" style="91" customWidth="1"/>
    <col min="3087" max="3087" width="5.69140625" style="91" customWidth="1"/>
    <col min="3088" max="3089" width="5" style="91" customWidth="1"/>
    <col min="3090" max="3323" width="9.3046875" style="91"/>
    <col min="3324" max="3324" width="4.3046875" style="91" bestFit="1" customWidth="1"/>
    <col min="3325" max="3325" width="3.3046875" style="91" customWidth="1"/>
    <col min="3326" max="3327" width="5" style="91" customWidth="1"/>
    <col min="3328" max="3328" width="6.3046875" style="91" customWidth="1"/>
    <col min="3329" max="3329" width="5" style="91" customWidth="1"/>
    <col min="3330" max="3330" width="3.3046875" style="91" customWidth="1"/>
    <col min="3331" max="3331" width="5" style="91" customWidth="1"/>
    <col min="3332" max="3332" width="5.3828125" style="91" customWidth="1"/>
    <col min="3333" max="3333" width="7.3046875" style="91" customWidth="1"/>
    <col min="3334" max="3335" width="3.3046875" style="91" customWidth="1"/>
    <col min="3336" max="3336" width="2.69140625" style="91" customWidth="1"/>
    <col min="3337" max="3337" width="9" style="91" customWidth="1"/>
    <col min="3338" max="3338" width="3.3046875" style="91" customWidth="1"/>
    <col min="3339" max="3342" width="5" style="91" customWidth="1"/>
    <col min="3343" max="3343" width="5.69140625" style="91" customWidth="1"/>
    <col min="3344" max="3345" width="5" style="91" customWidth="1"/>
    <col min="3346" max="3579" width="9.3046875" style="91"/>
    <col min="3580" max="3580" width="4.3046875" style="91" bestFit="1" customWidth="1"/>
    <col min="3581" max="3581" width="3.3046875" style="91" customWidth="1"/>
    <col min="3582" max="3583" width="5" style="91" customWidth="1"/>
    <col min="3584" max="3584" width="6.3046875" style="91" customWidth="1"/>
    <col min="3585" max="3585" width="5" style="91" customWidth="1"/>
    <col min="3586" max="3586" width="3.3046875" style="91" customWidth="1"/>
    <col min="3587" max="3587" width="5" style="91" customWidth="1"/>
    <col min="3588" max="3588" width="5.3828125" style="91" customWidth="1"/>
    <col min="3589" max="3589" width="7.3046875" style="91" customWidth="1"/>
    <col min="3590" max="3591" width="3.3046875" style="91" customWidth="1"/>
    <col min="3592" max="3592" width="2.69140625" style="91" customWidth="1"/>
    <col min="3593" max="3593" width="9" style="91" customWidth="1"/>
    <col min="3594" max="3594" width="3.3046875" style="91" customWidth="1"/>
    <col min="3595" max="3598" width="5" style="91" customWidth="1"/>
    <col min="3599" max="3599" width="5.69140625" style="91" customWidth="1"/>
    <col min="3600" max="3601" width="5" style="91" customWidth="1"/>
    <col min="3602" max="3835" width="9.3046875" style="91"/>
    <col min="3836" max="3836" width="4.3046875" style="91" bestFit="1" customWidth="1"/>
    <col min="3837" max="3837" width="3.3046875" style="91" customWidth="1"/>
    <col min="3838" max="3839" width="5" style="91" customWidth="1"/>
    <col min="3840" max="3840" width="6.3046875" style="91" customWidth="1"/>
    <col min="3841" max="3841" width="5" style="91" customWidth="1"/>
    <col min="3842" max="3842" width="3.3046875" style="91" customWidth="1"/>
    <col min="3843" max="3843" width="5" style="91" customWidth="1"/>
    <col min="3844" max="3844" width="5.3828125" style="91" customWidth="1"/>
    <col min="3845" max="3845" width="7.3046875" style="91" customWidth="1"/>
    <col min="3846" max="3847" width="3.3046875" style="91" customWidth="1"/>
    <col min="3848" max="3848" width="2.69140625" style="91" customWidth="1"/>
    <col min="3849" max="3849" width="9" style="91" customWidth="1"/>
    <col min="3850" max="3850" width="3.3046875" style="91" customWidth="1"/>
    <col min="3851" max="3854" width="5" style="91" customWidth="1"/>
    <col min="3855" max="3855" width="5.69140625" style="91" customWidth="1"/>
    <col min="3856" max="3857" width="5" style="91" customWidth="1"/>
    <col min="3858" max="4091" width="9.3046875" style="91"/>
    <col min="4092" max="4092" width="4.3046875" style="91" bestFit="1" customWidth="1"/>
    <col min="4093" max="4093" width="3.3046875" style="91" customWidth="1"/>
    <col min="4094" max="4095" width="5" style="91" customWidth="1"/>
    <col min="4096" max="4096" width="6.3046875" style="91" customWidth="1"/>
    <col min="4097" max="4097" width="5" style="91" customWidth="1"/>
    <col min="4098" max="4098" width="3.3046875" style="91" customWidth="1"/>
    <col min="4099" max="4099" width="5" style="91" customWidth="1"/>
    <col min="4100" max="4100" width="5.3828125" style="91" customWidth="1"/>
    <col min="4101" max="4101" width="7.3046875" style="91" customWidth="1"/>
    <col min="4102" max="4103" width="3.3046875" style="91" customWidth="1"/>
    <col min="4104" max="4104" width="2.69140625" style="91" customWidth="1"/>
    <col min="4105" max="4105" width="9" style="91" customWidth="1"/>
    <col min="4106" max="4106" width="3.3046875" style="91" customWidth="1"/>
    <col min="4107" max="4110" width="5" style="91" customWidth="1"/>
    <col min="4111" max="4111" width="5.69140625" style="91" customWidth="1"/>
    <col min="4112" max="4113" width="5" style="91" customWidth="1"/>
    <col min="4114" max="4347" width="9.3046875" style="91"/>
    <col min="4348" max="4348" width="4.3046875" style="91" bestFit="1" customWidth="1"/>
    <col min="4349" max="4349" width="3.3046875" style="91" customWidth="1"/>
    <col min="4350" max="4351" width="5" style="91" customWidth="1"/>
    <col min="4352" max="4352" width="6.3046875" style="91" customWidth="1"/>
    <col min="4353" max="4353" width="5" style="91" customWidth="1"/>
    <col min="4354" max="4354" width="3.3046875" style="91" customWidth="1"/>
    <col min="4355" max="4355" width="5" style="91" customWidth="1"/>
    <col min="4356" max="4356" width="5.3828125" style="91" customWidth="1"/>
    <col min="4357" max="4357" width="7.3046875" style="91" customWidth="1"/>
    <col min="4358" max="4359" width="3.3046875" style="91" customWidth="1"/>
    <col min="4360" max="4360" width="2.69140625" style="91" customWidth="1"/>
    <col min="4361" max="4361" width="9" style="91" customWidth="1"/>
    <col min="4362" max="4362" width="3.3046875" style="91" customWidth="1"/>
    <col min="4363" max="4366" width="5" style="91" customWidth="1"/>
    <col min="4367" max="4367" width="5.69140625" style="91" customWidth="1"/>
    <col min="4368" max="4369" width="5" style="91" customWidth="1"/>
    <col min="4370" max="4603" width="9.3046875" style="91"/>
    <col min="4604" max="4604" width="4.3046875" style="91" bestFit="1" customWidth="1"/>
    <col min="4605" max="4605" width="3.3046875" style="91" customWidth="1"/>
    <col min="4606" max="4607" width="5" style="91" customWidth="1"/>
    <col min="4608" max="4608" width="6.3046875" style="91" customWidth="1"/>
    <col min="4609" max="4609" width="5" style="91" customWidth="1"/>
    <col min="4610" max="4610" width="3.3046875" style="91" customWidth="1"/>
    <col min="4611" max="4611" width="5" style="91" customWidth="1"/>
    <col min="4612" max="4612" width="5.3828125" style="91" customWidth="1"/>
    <col min="4613" max="4613" width="7.3046875" style="91" customWidth="1"/>
    <col min="4614" max="4615" width="3.3046875" style="91" customWidth="1"/>
    <col min="4616" max="4616" width="2.69140625" style="91" customWidth="1"/>
    <col min="4617" max="4617" width="9" style="91" customWidth="1"/>
    <col min="4618" max="4618" width="3.3046875" style="91" customWidth="1"/>
    <col min="4619" max="4622" width="5" style="91" customWidth="1"/>
    <col min="4623" max="4623" width="5.69140625" style="91" customWidth="1"/>
    <col min="4624" max="4625" width="5" style="91" customWidth="1"/>
    <col min="4626" max="4859" width="9.3046875" style="91"/>
    <col min="4860" max="4860" width="4.3046875" style="91" bestFit="1" customWidth="1"/>
    <col min="4861" max="4861" width="3.3046875" style="91" customWidth="1"/>
    <col min="4862" max="4863" width="5" style="91" customWidth="1"/>
    <col min="4864" max="4864" width="6.3046875" style="91" customWidth="1"/>
    <col min="4865" max="4865" width="5" style="91" customWidth="1"/>
    <col min="4866" max="4866" width="3.3046875" style="91" customWidth="1"/>
    <col min="4867" max="4867" width="5" style="91" customWidth="1"/>
    <col min="4868" max="4868" width="5.3828125" style="91" customWidth="1"/>
    <col min="4869" max="4869" width="7.3046875" style="91" customWidth="1"/>
    <col min="4870" max="4871" width="3.3046875" style="91" customWidth="1"/>
    <col min="4872" max="4872" width="2.69140625" style="91" customWidth="1"/>
    <col min="4873" max="4873" width="9" style="91" customWidth="1"/>
    <col min="4874" max="4874" width="3.3046875" style="91" customWidth="1"/>
    <col min="4875" max="4878" width="5" style="91" customWidth="1"/>
    <col min="4879" max="4879" width="5.69140625" style="91" customWidth="1"/>
    <col min="4880" max="4881" width="5" style="91" customWidth="1"/>
    <col min="4882" max="5115" width="9.3046875" style="91"/>
    <col min="5116" max="5116" width="4.3046875" style="91" bestFit="1" customWidth="1"/>
    <col min="5117" max="5117" width="3.3046875" style="91" customWidth="1"/>
    <col min="5118" max="5119" width="5" style="91" customWidth="1"/>
    <col min="5120" max="5120" width="6.3046875" style="91" customWidth="1"/>
    <col min="5121" max="5121" width="5" style="91" customWidth="1"/>
    <col min="5122" max="5122" width="3.3046875" style="91" customWidth="1"/>
    <col min="5123" max="5123" width="5" style="91" customWidth="1"/>
    <col min="5124" max="5124" width="5.3828125" style="91" customWidth="1"/>
    <col min="5125" max="5125" width="7.3046875" style="91" customWidth="1"/>
    <col min="5126" max="5127" width="3.3046875" style="91" customWidth="1"/>
    <col min="5128" max="5128" width="2.69140625" style="91" customWidth="1"/>
    <col min="5129" max="5129" width="9" style="91" customWidth="1"/>
    <col min="5130" max="5130" width="3.3046875" style="91" customWidth="1"/>
    <col min="5131" max="5134" width="5" style="91" customWidth="1"/>
    <col min="5135" max="5135" width="5.69140625" style="91" customWidth="1"/>
    <col min="5136" max="5137" width="5" style="91" customWidth="1"/>
    <col min="5138" max="5371" width="9.3046875" style="91"/>
    <col min="5372" max="5372" width="4.3046875" style="91" bestFit="1" customWidth="1"/>
    <col min="5373" max="5373" width="3.3046875" style="91" customWidth="1"/>
    <col min="5374" max="5375" width="5" style="91" customWidth="1"/>
    <col min="5376" max="5376" width="6.3046875" style="91" customWidth="1"/>
    <col min="5377" max="5377" width="5" style="91" customWidth="1"/>
    <col min="5378" max="5378" width="3.3046875" style="91" customWidth="1"/>
    <col min="5379" max="5379" width="5" style="91" customWidth="1"/>
    <col min="5380" max="5380" width="5.3828125" style="91" customWidth="1"/>
    <col min="5381" max="5381" width="7.3046875" style="91" customWidth="1"/>
    <col min="5382" max="5383" width="3.3046875" style="91" customWidth="1"/>
    <col min="5384" max="5384" width="2.69140625" style="91" customWidth="1"/>
    <col min="5385" max="5385" width="9" style="91" customWidth="1"/>
    <col min="5386" max="5386" width="3.3046875" style="91" customWidth="1"/>
    <col min="5387" max="5390" width="5" style="91" customWidth="1"/>
    <col min="5391" max="5391" width="5.69140625" style="91" customWidth="1"/>
    <col min="5392" max="5393" width="5" style="91" customWidth="1"/>
    <col min="5394" max="5627" width="9.3046875" style="91"/>
    <col min="5628" max="5628" width="4.3046875" style="91" bestFit="1" customWidth="1"/>
    <col min="5629" max="5629" width="3.3046875" style="91" customWidth="1"/>
    <col min="5630" max="5631" width="5" style="91" customWidth="1"/>
    <col min="5632" max="5632" width="6.3046875" style="91" customWidth="1"/>
    <col min="5633" max="5633" width="5" style="91" customWidth="1"/>
    <col min="5634" max="5634" width="3.3046875" style="91" customWidth="1"/>
    <col min="5635" max="5635" width="5" style="91" customWidth="1"/>
    <col min="5636" max="5636" width="5.3828125" style="91" customWidth="1"/>
    <col min="5637" max="5637" width="7.3046875" style="91" customWidth="1"/>
    <col min="5638" max="5639" width="3.3046875" style="91" customWidth="1"/>
    <col min="5640" max="5640" width="2.69140625" style="91" customWidth="1"/>
    <col min="5641" max="5641" width="9" style="91" customWidth="1"/>
    <col min="5642" max="5642" width="3.3046875" style="91" customWidth="1"/>
    <col min="5643" max="5646" width="5" style="91" customWidth="1"/>
    <col min="5647" max="5647" width="5.69140625" style="91" customWidth="1"/>
    <col min="5648" max="5649" width="5" style="91" customWidth="1"/>
    <col min="5650" max="5883" width="9.3046875" style="91"/>
    <col min="5884" max="5884" width="4.3046875" style="91" bestFit="1" customWidth="1"/>
    <col min="5885" max="5885" width="3.3046875" style="91" customWidth="1"/>
    <col min="5886" max="5887" width="5" style="91" customWidth="1"/>
    <col min="5888" max="5888" width="6.3046875" style="91" customWidth="1"/>
    <col min="5889" max="5889" width="5" style="91" customWidth="1"/>
    <col min="5890" max="5890" width="3.3046875" style="91" customWidth="1"/>
    <col min="5891" max="5891" width="5" style="91" customWidth="1"/>
    <col min="5892" max="5892" width="5.3828125" style="91" customWidth="1"/>
    <col min="5893" max="5893" width="7.3046875" style="91" customWidth="1"/>
    <col min="5894" max="5895" width="3.3046875" style="91" customWidth="1"/>
    <col min="5896" max="5896" width="2.69140625" style="91" customWidth="1"/>
    <col min="5897" max="5897" width="9" style="91" customWidth="1"/>
    <col min="5898" max="5898" width="3.3046875" style="91" customWidth="1"/>
    <col min="5899" max="5902" width="5" style="91" customWidth="1"/>
    <col min="5903" max="5903" width="5.69140625" style="91" customWidth="1"/>
    <col min="5904" max="5905" width="5" style="91" customWidth="1"/>
    <col min="5906" max="6139" width="9.3046875" style="91"/>
    <col min="6140" max="6140" width="4.3046875" style="91" bestFit="1" customWidth="1"/>
    <col min="6141" max="6141" width="3.3046875" style="91" customWidth="1"/>
    <col min="6142" max="6143" width="5" style="91" customWidth="1"/>
    <col min="6144" max="6144" width="6.3046875" style="91" customWidth="1"/>
    <col min="6145" max="6145" width="5" style="91" customWidth="1"/>
    <col min="6146" max="6146" width="3.3046875" style="91" customWidth="1"/>
    <col min="6147" max="6147" width="5" style="91" customWidth="1"/>
    <col min="6148" max="6148" width="5.3828125" style="91" customWidth="1"/>
    <col min="6149" max="6149" width="7.3046875" style="91" customWidth="1"/>
    <col min="6150" max="6151" width="3.3046875" style="91" customWidth="1"/>
    <col min="6152" max="6152" width="2.69140625" style="91" customWidth="1"/>
    <col min="6153" max="6153" width="9" style="91" customWidth="1"/>
    <col min="6154" max="6154" width="3.3046875" style="91" customWidth="1"/>
    <col min="6155" max="6158" width="5" style="91" customWidth="1"/>
    <col min="6159" max="6159" width="5.69140625" style="91" customWidth="1"/>
    <col min="6160" max="6161" width="5" style="91" customWidth="1"/>
    <col min="6162" max="6395" width="9.3046875" style="91"/>
    <col min="6396" max="6396" width="4.3046875" style="91" bestFit="1" customWidth="1"/>
    <col min="6397" max="6397" width="3.3046875" style="91" customWidth="1"/>
    <col min="6398" max="6399" width="5" style="91" customWidth="1"/>
    <col min="6400" max="6400" width="6.3046875" style="91" customWidth="1"/>
    <col min="6401" max="6401" width="5" style="91" customWidth="1"/>
    <col min="6402" max="6402" width="3.3046875" style="91" customWidth="1"/>
    <col min="6403" max="6403" width="5" style="91" customWidth="1"/>
    <col min="6404" max="6404" width="5.3828125" style="91" customWidth="1"/>
    <col min="6405" max="6405" width="7.3046875" style="91" customWidth="1"/>
    <col min="6406" max="6407" width="3.3046875" style="91" customWidth="1"/>
    <col min="6408" max="6408" width="2.69140625" style="91" customWidth="1"/>
    <col min="6409" max="6409" width="9" style="91" customWidth="1"/>
    <col min="6410" max="6410" width="3.3046875" style="91" customWidth="1"/>
    <col min="6411" max="6414" width="5" style="91" customWidth="1"/>
    <col min="6415" max="6415" width="5.69140625" style="91" customWidth="1"/>
    <col min="6416" max="6417" width="5" style="91" customWidth="1"/>
    <col min="6418" max="6651" width="9.3046875" style="91"/>
    <col min="6652" max="6652" width="4.3046875" style="91" bestFit="1" customWidth="1"/>
    <col min="6653" max="6653" width="3.3046875" style="91" customWidth="1"/>
    <col min="6654" max="6655" width="5" style="91" customWidth="1"/>
    <col min="6656" max="6656" width="6.3046875" style="91" customWidth="1"/>
    <col min="6657" max="6657" width="5" style="91" customWidth="1"/>
    <col min="6658" max="6658" width="3.3046875" style="91" customWidth="1"/>
    <col min="6659" max="6659" width="5" style="91" customWidth="1"/>
    <col min="6660" max="6660" width="5.3828125" style="91" customWidth="1"/>
    <col min="6661" max="6661" width="7.3046875" style="91" customWidth="1"/>
    <col min="6662" max="6663" width="3.3046875" style="91" customWidth="1"/>
    <col min="6664" max="6664" width="2.69140625" style="91" customWidth="1"/>
    <col min="6665" max="6665" width="9" style="91" customWidth="1"/>
    <col min="6666" max="6666" width="3.3046875" style="91" customWidth="1"/>
    <col min="6667" max="6670" width="5" style="91" customWidth="1"/>
    <col min="6671" max="6671" width="5.69140625" style="91" customWidth="1"/>
    <col min="6672" max="6673" width="5" style="91" customWidth="1"/>
    <col min="6674" max="6907" width="9.3046875" style="91"/>
    <col min="6908" max="6908" width="4.3046875" style="91" bestFit="1" customWidth="1"/>
    <col min="6909" max="6909" width="3.3046875" style="91" customWidth="1"/>
    <col min="6910" max="6911" width="5" style="91" customWidth="1"/>
    <col min="6912" max="6912" width="6.3046875" style="91" customWidth="1"/>
    <col min="6913" max="6913" width="5" style="91" customWidth="1"/>
    <col min="6914" max="6914" width="3.3046875" style="91" customWidth="1"/>
    <col min="6915" max="6915" width="5" style="91" customWidth="1"/>
    <col min="6916" max="6916" width="5.3828125" style="91" customWidth="1"/>
    <col min="6917" max="6917" width="7.3046875" style="91" customWidth="1"/>
    <col min="6918" max="6919" width="3.3046875" style="91" customWidth="1"/>
    <col min="6920" max="6920" width="2.69140625" style="91" customWidth="1"/>
    <col min="6921" max="6921" width="9" style="91" customWidth="1"/>
    <col min="6922" max="6922" width="3.3046875" style="91" customWidth="1"/>
    <col min="6923" max="6926" width="5" style="91" customWidth="1"/>
    <col min="6927" max="6927" width="5.69140625" style="91" customWidth="1"/>
    <col min="6928" max="6929" width="5" style="91" customWidth="1"/>
    <col min="6930" max="7163" width="9.3046875" style="91"/>
    <col min="7164" max="7164" width="4.3046875" style="91" bestFit="1" customWidth="1"/>
    <col min="7165" max="7165" width="3.3046875" style="91" customWidth="1"/>
    <col min="7166" max="7167" width="5" style="91" customWidth="1"/>
    <col min="7168" max="7168" width="6.3046875" style="91" customWidth="1"/>
    <col min="7169" max="7169" width="5" style="91" customWidth="1"/>
    <col min="7170" max="7170" width="3.3046875" style="91" customWidth="1"/>
    <col min="7171" max="7171" width="5" style="91" customWidth="1"/>
    <col min="7172" max="7172" width="5.3828125" style="91" customWidth="1"/>
    <col min="7173" max="7173" width="7.3046875" style="91" customWidth="1"/>
    <col min="7174" max="7175" width="3.3046875" style="91" customWidth="1"/>
    <col min="7176" max="7176" width="2.69140625" style="91" customWidth="1"/>
    <col min="7177" max="7177" width="9" style="91" customWidth="1"/>
    <col min="7178" max="7178" width="3.3046875" style="91" customWidth="1"/>
    <col min="7179" max="7182" width="5" style="91" customWidth="1"/>
    <col min="7183" max="7183" width="5.69140625" style="91" customWidth="1"/>
    <col min="7184" max="7185" width="5" style="91" customWidth="1"/>
    <col min="7186" max="7419" width="9.3046875" style="91"/>
    <col min="7420" max="7420" width="4.3046875" style="91" bestFit="1" customWidth="1"/>
    <col min="7421" max="7421" width="3.3046875" style="91" customWidth="1"/>
    <col min="7422" max="7423" width="5" style="91" customWidth="1"/>
    <col min="7424" max="7424" width="6.3046875" style="91" customWidth="1"/>
    <col min="7425" max="7425" width="5" style="91" customWidth="1"/>
    <col min="7426" max="7426" width="3.3046875" style="91" customWidth="1"/>
    <col min="7427" max="7427" width="5" style="91" customWidth="1"/>
    <col min="7428" max="7428" width="5.3828125" style="91" customWidth="1"/>
    <col min="7429" max="7429" width="7.3046875" style="91" customWidth="1"/>
    <col min="7430" max="7431" width="3.3046875" style="91" customWidth="1"/>
    <col min="7432" max="7432" width="2.69140625" style="91" customWidth="1"/>
    <col min="7433" max="7433" width="9" style="91" customWidth="1"/>
    <col min="7434" max="7434" width="3.3046875" style="91" customWidth="1"/>
    <col min="7435" max="7438" width="5" style="91" customWidth="1"/>
    <col min="7439" max="7439" width="5.69140625" style="91" customWidth="1"/>
    <col min="7440" max="7441" width="5" style="91" customWidth="1"/>
    <col min="7442" max="7675" width="9.3046875" style="91"/>
    <col min="7676" max="7676" width="4.3046875" style="91" bestFit="1" customWidth="1"/>
    <col min="7677" max="7677" width="3.3046875" style="91" customWidth="1"/>
    <col min="7678" max="7679" width="5" style="91" customWidth="1"/>
    <col min="7680" max="7680" width="6.3046875" style="91" customWidth="1"/>
    <col min="7681" max="7681" width="5" style="91" customWidth="1"/>
    <col min="7682" max="7682" width="3.3046875" style="91" customWidth="1"/>
    <col min="7683" max="7683" width="5" style="91" customWidth="1"/>
    <col min="7684" max="7684" width="5.3828125" style="91" customWidth="1"/>
    <col min="7685" max="7685" width="7.3046875" style="91" customWidth="1"/>
    <col min="7686" max="7687" width="3.3046875" style="91" customWidth="1"/>
    <col min="7688" max="7688" width="2.69140625" style="91" customWidth="1"/>
    <col min="7689" max="7689" width="9" style="91" customWidth="1"/>
    <col min="7690" max="7690" width="3.3046875" style="91" customWidth="1"/>
    <col min="7691" max="7694" width="5" style="91" customWidth="1"/>
    <col min="7695" max="7695" width="5.69140625" style="91" customWidth="1"/>
    <col min="7696" max="7697" width="5" style="91" customWidth="1"/>
    <col min="7698" max="7931" width="9.3046875" style="91"/>
    <col min="7932" max="7932" width="4.3046875" style="91" bestFit="1" customWidth="1"/>
    <col min="7933" max="7933" width="3.3046875" style="91" customWidth="1"/>
    <col min="7934" max="7935" width="5" style="91" customWidth="1"/>
    <col min="7936" max="7936" width="6.3046875" style="91" customWidth="1"/>
    <col min="7937" max="7937" width="5" style="91" customWidth="1"/>
    <col min="7938" max="7938" width="3.3046875" style="91" customWidth="1"/>
    <col min="7939" max="7939" width="5" style="91" customWidth="1"/>
    <col min="7940" max="7940" width="5.3828125" style="91" customWidth="1"/>
    <col min="7941" max="7941" width="7.3046875" style="91" customWidth="1"/>
    <col min="7942" max="7943" width="3.3046875" style="91" customWidth="1"/>
    <col min="7944" max="7944" width="2.69140625" style="91" customWidth="1"/>
    <col min="7945" max="7945" width="9" style="91" customWidth="1"/>
    <col min="7946" max="7946" width="3.3046875" style="91" customWidth="1"/>
    <col min="7947" max="7950" width="5" style="91" customWidth="1"/>
    <col min="7951" max="7951" width="5.69140625" style="91" customWidth="1"/>
    <col min="7952" max="7953" width="5" style="91" customWidth="1"/>
    <col min="7954" max="8187" width="9.3046875" style="91"/>
    <col min="8188" max="8188" width="4.3046875" style="91" bestFit="1" customWidth="1"/>
    <col min="8189" max="8189" width="3.3046875" style="91" customWidth="1"/>
    <col min="8190" max="8191" width="5" style="91" customWidth="1"/>
    <col min="8192" max="8192" width="6.3046875" style="91" customWidth="1"/>
    <col min="8193" max="8193" width="5" style="91" customWidth="1"/>
    <col min="8194" max="8194" width="3.3046875" style="91" customWidth="1"/>
    <col min="8195" max="8195" width="5" style="91" customWidth="1"/>
    <col min="8196" max="8196" width="5.3828125" style="91" customWidth="1"/>
    <col min="8197" max="8197" width="7.3046875" style="91" customWidth="1"/>
    <col min="8198" max="8199" width="3.3046875" style="91" customWidth="1"/>
    <col min="8200" max="8200" width="2.69140625" style="91" customWidth="1"/>
    <col min="8201" max="8201" width="9" style="91" customWidth="1"/>
    <col min="8202" max="8202" width="3.3046875" style="91" customWidth="1"/>
    <col min="8203" max="8206" width="5" style="91" customWidth="1"/>
    <col min="8207" max="8207" width="5.69140625" style="91" customWidth="1"/>
    <col min="8208" max="8209" width="5" style="91" customWidth="1"/>
    <col min="8210" max="8443" width="9.3046875" style="91"/>
    <col min="8444" max="8444" width="4.3046875" style="91" bestFit="1" customWidth="1"/>
    <col min="8445" max="8445" width="3.3046875" style="91" customWidth="1"/>
    <col min="8446" max="8447" width="5" style="91" customWidth="1"/>
    <col min="8448" max="8448" width="6.3046875" style="91" customWidth="1"/>
    <col min="8449" max="8449" width="5" style="91" customWidth="1"/>
    <col min="8450" max="8450" width="3.3046875" style="91" customWidth="1"/>
    <col min="8451" max="8451" width="5" style="91" customWidth="1"/>
    <col min="8452" max="8452" width="5.3828125" style="91" customWidth="1"/>
    <col min="8453" max="8453" width="7.3046875" style="91" customWidth="1"/>
    <col min="8454" max="8455" width="3.3046875" style="91" customWidth="1"/>
    <col min="8456" max="8456" width="2.69140625" style="91" customWidth="1"/>
    <col min="8457" max="8457" width="9" style="91" customWidth="1"/>
    <col min="8458" max="8458" width="3.3046875" style="91" customWidth="1"/>
    <col min="8459" max="8462" width="5" style="91" customWidth="1"/>
    <col min="8463" max="8463" width="5.69140625" style="91" customWidth="1"/>
    <col min="8464" max="8465" width="5" style="91" customWidth="1"/>
    <col min="8466" max="8699" width="9.3046875" style="91"/>
    <col min="8700" max="8700" width="4.3046875" style="91" bestFit="1" customWidth="1"/>
    <col min="8701" max="8701" width="3.3046875" style="91" customWidth="1"/>
    <col min="8702" max="8703" width="5" style="91" customWidth="1"/>
    <col min="8704" max="8704" width="6.3046875" style="91" customWidth="1"/>
    <col min="8705" max="8705" width="5" style="91" customWidth="1"/>
    <col min="8706" max="8706" width="3.3046875" style="91" customWidth="1"/>
    <col min="8707" max="8707" width="5" style="91" customWidth="1"/>
    <col min="8708" max="8708" width="5.3828125" style="91" customWidth="1"/>
    <col min="8709" max="8709" width="7.3046875" style="91" customWidth="1"/>
    <col min="8710" max="8711" width="3.3046875" style="91" customWidth="1"/>
    <col min="8712" max="8712" width="2.69140625" style="91" customWidth="1"/>
    <col min="8713" max="8713" width="9" style="91" customWidth="1"/>
    <col min="8714" max="8714" width="3.3046875" style="91" customWidth="1"/>
    <col min="8715" max="8718" width="5" style="91" customWidth="1"/>
    <col min="8719" max="8719" width="5.69140625" style="91" customWidth="1"/>
    <col min="8720" max="8721" width="5" style="91" customWidth="1"/>
    <col min="8722" max="8955" width="9.3046875" style="91"/>
    <col min="8956" max="8956" width="4.3046875" style="91" bestFit="1" customWidth="1"/>
    <col min="8957" max="8957" width="3.3046875" style="91" customWidth="1"/>
    <col min="8958" max="8959" width="5" style="91" customWidth="1"/>
    <col min="8960" max="8960" width="6.3046875" style="91" customWidth="1"/>
    <col min="8961" max="8961" width="5" style="91" customWidth="1"/>
    <col min="8962" max="8962" width="3.3046875" style="91" customWidth="1"/>
    <col min="8963" max="8963" width="5" style="91" customWidth="1"/>
    <col min="8964" max="8964" width="5.3828125" style="91" customWidth="1"/>
    <col min="8965" max="8965" width="7.3046875" style="91" customWidth="1"/>
    <col min="8966" max="8967" width="3.3046875" style="91" customWidth="1"/>
    <col min="8968" max="8968" width="2.69140625" style="91" customWidth="1"/>
    <col min="8969" max="8969" width="9" style="91" customWidth="1"/>
    <col min="8970" max="8970" width="3.3046875" style="91" customWidth="1"/>
    <col min="8971" max="8974" width="5" style="91" customWidth="1"/>
    <col min="8975" max="8975" width="5.69140625" style="91" customWidth="1"/>
    <col min="8976" max="8977" width="5" style="91" customWidth="1"/>
    <col min="8978" max="9211" width="9.3046875" style="91"/>
    <col min="9212" max="9212" width="4.3046875" style="91" bestFit="1" customWidth="1"/>
    <col min="9213" max="9213" width="3.3046875" style="91" customWidth="1"/>
    <col min="9214" max="9215" width="5" style="91" customWidth="1"/>
    <col min="9216" max="9216" width="6.3046875" style="91" customWidth="1"/>
    <col min="9217" max="9217" width="5" style="91" customWidth="1"/>
    <col min="9218" max="9218" width="3.3046875" style="91" customWidth="1"/>
    <col min="9219" max="9219" width="5" style="91" customWidth="1"/>
    <col min="9220" max="9220" width="5.3828125" style="91" customWidth="1"/>
    <col min="9221" max="9221" width="7.3046875" style="91" customWidth="1"/>
    <col min="9222" max="9223" width="3.3046875" style="91" customWidth="1"/>
    <col min="9224" max="9224" width="2.69140625" style="91" customWidth="1"/>
    <col min="9225" max="9225" width="9" style="91" customWidth="1"/>
    <col min="9226" max="9226" width="3.3046875" style="91" customWidth="1"/>
    <col min="9227" max="9230" width="5" style="91" customWidth="1"/>
    <col min="9231" max="9231" width="5.69140625" style="91" customWidth="1"/>
    <col min="9232" max="9233" width="5" style="91" customWidth="1"/>
    <col min="9234" max="9467" width="9.3046875" style="91"/>
    <col min="9468" max="9468" width="4.3046875" style="91" bestFit="1" customWidth="1"/>
    <col min="9469" max="9469" width="3.3046875" style="91" customWidth="1"/>
    <col min="9470" max="9471" width="5" style="91" customWidth="1"/>
    <col min="9472" max="9472" width="6.3046875" style="91" customWidth="1"/>
    <col min="9473" max="9473" width="5" style="91" customWidth="1"/>
    <col min="9474" max="9474" width="3.3046875" style="91" customWidth="1"/>
    <col min="9475" max="9475" width="5" style="91" customWidth="1"/>
    <col min="9476" max="9476" width="5.3828125" style="91" customWidth="1"/>
    <col min="9477" max="9477" width="7.3046875" style="91" customWidth="1"/>
    <col min="9478" max="9479" width="3.3046875" style="91" customWidth="1"/>
    <col min="9480" max="9480" width="2.69140625" style="91" customWidth="1"/>
    <col min="9481" max="9481" width="9" style="91" customWidth="1"/>
    <col min="9482" max="9482" width="3.3046875" style="91" customWidth="1"/>
    <col min="9483" max="9486" width="5" style="91" customWidth="1"/>
    <col min="9487" max="9487" width="5.69140625" style="91" customWidth="1"/>
    <col min="9488" max="9489" width="5" style="91" customWidth="1"/>
    <col min="9490" max="9723" width="9.3046875" style="91"/>
    <col min="9724" max="9724" width="4.3046875" style="91" bestFit="1" customWidth="1"/>
    <col min="9725" max="9725" width="3.3046875" style="91" customWidth="1"/>
    <col min="9726" max="9727" width="5" style="91" customWidth="1"/>
    <col min="9728" max="9728" width="6.3046875" style="91" customWidth="1"/>
    <col min="9729" max="9729" width="5" style="91" customWidth="1"/>
    <col min="9730" max="9730" width="3.3046875" style="91" customWidth="1"/>
    <col min="9731" max="9731" width="5" style="91" customWidth="1"/>
    <col min="9732" max="9732" width="5.3828125" style="91" customWidth="1"/>
    <col min="9733" max="9733" width="7.3046875" style="91" customWidth="1"/>
    <col min="9734" max="9735" width="3.3046875" style="91" customWidth="1"/>
    <col min="9736" max="9736" width="2.69140625" style="91" customWidth="1"/>
    <col min="9737" max="9737" width="9" style="91" customWidth="1"/>
    <col min="9738" max="9738" width="3.3046875" style="91" customWidth="1"/>
    <col min="9739" max="9742" width="5" style="91" customWidth="1"/>
    <col min="9743" max="9743" width="5.69140625" style="91" customWidth="1"/>
    <col min="9744" max="9745" width="5" style="91" customWidth="1"/>
    <col min="9746" max="9979" width="9.3046875" style="91"/>
    <col min="9980" max="9980" width="4.3046875" style="91" bestFit="1" customWidth="1"/>
    <col min="9981" max="9981" width="3.3046875" style="91" customWidth="1"/>
    <col min="9982" max="9983" width="5" style="91" customWidth="1"/>
    <col min="9984" max="9984" width="6.3046875" style="91" customWidth="1"/>
    <col min="9985" max="9985" width="5" style="91" customWidth="1"/>
    <col min="9986" max="9986" width="3.3046875" style="91" customWidth="1"/>
    <col min="9987" max="9987" width="5" style="91" customWidth="1"/>
    <col min="9988" max="9988" width="5.3828125" style="91" customWidth="1"/>
    <col min="9989" max="9989" width="7.3046875" style="91" customWidth="1"/>
    <col min="9990" max="9991" width="3.3046875" style="91" customWidth="1"/>
    <col min="9992" max="9992" width="2.69140625" style="91" customWidth="1"/>
    <col min="9993" max="9993" width="9" style="91" customWidth="1"/>
    <col min="9994" max="9994" width="3.3046875" style="91" customWidth="1"/>
    <col min="9995" max="9998" width="5" style="91" customWidth="1"/>
    <col min="9999" max="9999" width="5.69140625" style="91" customWidth="1"/>
    <col min="10000" max="10001" width="5" style="91" customWidth="1"/>
    <col min="10002" max="10235" width="9.3046875" style="91"/>
    <col min="10236" max="10236" width="4.3046875" style="91" bestFit="1" customWidth="1"/>
    <col min="10237" max="10237" width="3.3046875" style="91" customWidth="1"/>
    <col min="10238" max="10239" width="5" style="91" customWidth="1"/>
    <col min="10240" max="10240" width="6.3046875" style="91" customWidth="1"/>
    <col min="10241" max="10241" width="5" style="91" customWidth="1"/>
    <col min="10242" max="10242" width="3.3046875" style="91" customWidth="1"/>
    <col min="10243" max="10243" width="5" style="91" customWidth="1"/>
    <col min="10244" max="10244" width="5.3828125" style="91" customWidth="1"/>
    <col min="10245" max="10245" width="7.3046875" style="91" customWidth="1"/>
    <col min="10246" max="10247" width="3.3046875" style="91" customWidth="1"/>
    <col min="10248" max="10248" width="2.69140625" style="91" customWidth="1"/>
    <col min="10249" max="10249" width="9" style="91" customWidth="1"/>
    <col min="10250" max="10250" width="3.3046875" style="91" customWidth="1"/>
    <col min="10251" max="10254" width="5" style="91" customWidth="1"/>
    <col min="10255" max="10255" width="5.69140625" style="91" customWidth="1"/>
    <col min="10256" max="10257" width="5" style="91" customWidth="1"/>
    <col min="10258" max="10491" width="9.3046875" style="91"/>
    <col min="10492" max="10492" width="4.3046875" style="91" bestFit="1" customWidth="1"/>
    <col min="10493" max="10493" width="3.3046875" style="91" customWidth="1"/>
    <col min="10494" max="10495" width="5" style="91" customWidth="1"/>
    <col min="10496" max="10496" width="6.3046875" style="91" customWidth="1"/>
    <col min="10497" max="10497" width="5" style="91" customWidth="1"/>
    <col min="10498" max="10498" width="3.3046875" style="91" customWidth="1"/>
    <col min="10499" max="10499" width="5" style="91" customWidth="1"/>
    <col min="10500" max="10500" width="5.3828125" style="91" customWidth="1"/>
    <col min="10501" max="10501" width="7.3046875" style="91" customWidth="1"/>
    <col min="10502" max="10503" width="3.3046875" style="91" customWidth="1"/>
    <col min="10504" max="10504" width="2.69140625" style="91" customWidth="1"/>
    <col min="10505" max="10505" width="9" style="91" customWidth="1"/>
    <col min="10506" max="10506" width="3.3046875" style="91" customWidth="1"/>
    <col min="10507" max="10510" width="5" style="91" customWidth="1"/>
    <col min="10511" max="10511" width="5.69140625" style="91" customWidth="1"/>
    <col min="10512" max="10513" width="5" style="91" customWidth="1"/>
    <col min="10514" max="10747" width="9.3046875" style="91"/>
    <col min="10748" max="10748" width="4.3046875" style="91" bestFit="1" customWidth="1"/>
    <col min="10749" max="10749" width="3.3046875" style="91" customWidth="1"/>
    <col min="10750" max="10751" width="5" style="91" customWidth="1"/>
    <col min="10752" max="10752" width="6.3046875" style="91" customWidth="1"/>
    <col min="10753" max="10753" width="5" style="91" customWidth="1"/>
    <col min="10754" max="10754" width="3.3046875" style="91" customWidth="1"/>
    <col min="10755" max="10755" width="5" style="91" customWidth="1"/>
    <col min="10756" max="10756" width="5.3828125" style="91" customWidth="1"/>
    <col min="10757" max="10757" width="7.3046875" style="91" customWidth="1"/>
    <col min="10758" max="10759" width="3.3046875" style="91" customWidth="1"/>
    <col min="10760" max="10760" width="2.69140625" style="91" customWidth="1"/>
    <col min="10761" max="10761" width="9" style="91" customWidth="1"/>
    <col min="10762" max="10762" width="3.3046875" style="91" customWidth="1"/>
    <col min="10763" max="10766" width="5" style="91" customWidth="1"/>
    <col min="10767" max="10767" width="5.69140625" style="91" customWidth="1"/>
    <col min="10768" max="10769" width="5" style="91" customWidth="1"/>
    <col min="10770" max="11003" width="9.3046875" style="91"/>
    <col min="11004" max="11004" width="4.3046875" style="91" bestFit="1" customWidth="1"/>
    <col min="11005" max="11005" width="3.3046875" style="91" customWidth="1"/>
    <col min="11006" max="11007" width="5" style="91" customWidth="1"/>
    <col min="11008" max="11008" width="6.3046875" style="91" customWidth="1"/>
    <col min="11009" max="11009" width="5" style="91" customWidth="1"/>
    <col min="11010" max="11010" width="3.3046875" style="91" customWidth="1"/>
    <col min="11011" max="11011" width="5" style="91" customWidth="1"/>
    <col min="11012" max="11012" width="5.3828125" style="91" customWidth="1"/>
    <col min="11013" max="11013" width="7.3046875" style="91" customWidth="1"/>
    <col min="11014" max="11015" width="3.3046875" style="91" customWidth="1"/>
    <col min="11016" max="11016" width="2.69140625" style="91" customWidth="1"/>
    <col min="11017" max="11017" width="9" style="91" customWidth="1"/>
    <col min="11018" max="11018" width="3.3046875" style="91" customWidth="1"/>
    <col min="11019" max="11022" width="5" style="91" customWidth="1"/>
    <col min="11023" max="11023" width="5.69140625" style="91" customWidth="1"/>
    <col min="11024" max="11025" width="5" style="91" customWidth="1"/>
    <col min="11026" max="11259" width="9.3046875" style="91"/>
    <col min="11260" max="11260" width="4.3046875" style="91" bestFit="1" customWidth="1"/>
    <col min="11261" max="11261" width="3.3046875" style="91" customWidth="1"/>
    <col min="11262" max="11263" width="5" style="91" customWidth="1"/>
    <col min="11264" max="11264" width="6.3046875" style="91" customWidth="1"/>
    <col min="11265" max="11265" width="5" style="91" customWidth="1"/>
    <col min="11266" max="11266" width="3.3046875" style="91" customWidth="1"/>
    <col min="11267" max="11267" width="5" style="91" customWidth="1"/>
    <col min="11268" max="11268" width="5.3828125" style="91" customWidth="1"/>
    <col min="11269" max="11269" width="7.3046875" style="91" customWidth="1"/>
    <col min="11270" max="11271" width="3.3046875" style="91" customWidth="1"/>
    <col min="11272" max="11272" width="2.69140625" style="91" customWidth="1"/>
    <col min="11273" max="11273" width="9" style="91" customWidth="1"/>
    <col min="11274" max="11274" width="3.3046875" style="91" customWidth="1"/>
    <col min="11275" max="11278" width="5" style="91" customWidth="1"/>
    <col min="11279" max="11279" width="5.69140625" style="91" customWidth="1"/>
    <col min="11280" max="11281" width="5" style="91" customWidth="1"/>
    <col min="11282" max="11515" width="9.3046875" style="91"/>
    <col min="11516" max="11516" width="4.3046875" style="91" bestFit="1" customWidth="1"/>
    <col min="11517" max="11517" width="3.3046875" style="91" customWidth="1"/>
    <col min="11518" max="11519" width="5" style="91" customWidth="1"/>
    <col min="11520" max="11520" width="6.3046875" style="91" customWidth="1"/>
    <col min="11521" max="11521" width="5" style="91" customWidth="1"/>
    <col min="11522" max="11522" width="3.3046875" style="91" customWidth="1"/>
    <col min="11523" max="11523" width="5" style="91" customWidth="1"/>
    <col min="11524" max="11524" width="5.3828125" style="91" customWidth="1"/>
    <col min="11525" max="11525" width="7.3046875" style="91" customWidth="1"/>
    <col min="11526" max="11527" width="3.3046875" style="91" customWidth="1"/>
    <col min="11528" max="11528" width="2.69140625" style="91" customWidth="1"/>
    <col min="11529" max="11529" width="9" style="91" customWidth="1"/>
    <col min="11530" max="11530" width="3.3046875" style="91" customWidth="1"/>
    <col min="11531" max="11534" width="5" style="91" customWidth="1"/>
    <col min="11535" max="11535" width="5.69140625" style="91" customWidth="1"/>
    <col min="11536" max="11537" width="5" style="91" customWidth="1"/>
    <col min="11538" max="11771" width="9.3046875" style="91"/>
    <col min="11772" max="11772" width="4.3046875" style="91" bestFit="1" customWidth="1"/>
    <col min="11773" max="11773" width="3.3046875" style="91" customWidth="1"/>
    <col min="11774" max="11775" width="5" style="91" customWidth="1"/>
    <col min="11776" max="11776" width="6.3046875" style="91" customWidth="1"/>
    <col min="11777" max="11777" width="5" style="91" customWidth="1"/>
    <col min="11778" max="11778" width="3.3046875" style="91" customWidth="1"/>
    <col min="11779" max="11779" width="5" style="91" customWidth="1"/>
    <col min="11780" max="11780" width="5.3828125" style="91" customWidth="1"/>
    <col min="11781" max="11781" width="7.3046875" style="91" customWidth="1"/>
    <col min="11782" max="11783" width="3.3046875" style="91" customWidth="1"/>
    <col min="11784" max="11784" width="2.69140625" style="91" customWidth="1"/>
    <col min="11785" max="11785" width="9" style="91" customWidth="1"/>
    <col min="11786" max="11786" width="3.3046875" style="91" customWidth="1"/>
    <col min="11787" max="11790" width="5" style="91" customWidth="1"/>
    <col min="11791" max="11791" width="5.69140625" style="91" customWidth="1"/>
    <col min="11792" max="11793" width="5" style="91" customWidth="1"/>
    <col min="11794" max="12027" width="9.3046875" style="91"/>
    <col min="12028" max="12028" width="4.3046875" style="91" bestFit="1" customWidth="1"/>
    <col min="12029" max="12029" width="3.3046875" style="91" customWidth="1"/>
    <col min="12030" max="12031" width="5" style="91" customWidth="1"/>
    <col min="12032" max="12032" width="6.3046875" style="91" customWidth="1"/>
    <col min="12033" max="12033" width="5" style="91" customWidth="1"/>
    <col min="12034" max="12034" width="3.3046875" style="91" customWidth="1"/>
    <col min="12035" max="12035" width="5" style="91" customWidth="1"/>
    <col min="12036" max="12036" width="5.3828125" style="91" customWidth="1"/>
    <col min="12037" max="12037" width="7.3046875" style="91" customWidth="1"/>
    <col min="12038" max="12039" width="3.3046875" style="91" customWidth="1"/>
    <col min="12040" max="12040" width="2.69140625" style="91" customWidth="1"/>
    <col min="12041" max="12041" width="9" style="91" customWidth="1"/>
    <col min="12042" max="12042" width="3.3046875" style="91" customWidth="1"/>
    <col min="12043" max="12046" width="5" style="91" customWidth="1"/>
    <col min="12047" max="12047" width="5.69140625" style="91" customWidth="1"/>
    <col min="12048" max="12049" width="5" style="91" customWidth="1"/>
    <col min="12050" max="12283" width="9.3046875" style="91"/>
    <col min="12284" max="12284" width="4.3046875" style="91" bestFit="1" customWidth="1"/>
    <col min="12285" max="12285" width="3.3046875" style="91" customWidth="1"/>
    <col min="12286" max="12287" width="5" style="91" customWidth="1"/>
    <col min="12288" max="12288" width="6.3046875" style="91" customWidth="1"/>
    <col min="12289" max="12289" width="5" style="91" customWidth="1"/>
    <col min="12290" max="12290" width="3.3046875" style="91" customWidth="1"/>
    <col min="12291" max="12291" width="5" style="91" customWidth="1"/>
    <col min="12292" max="12292" width="5.3828125" style="91" customWidth="1"/>
    <col min="12293" max="12293" width="7.3046875" style="91" customWidth="1"/>
    <col min="12294" max="12295" width="3.3046875" style="91" customWidth="1"/>
    <col min="12296" max="12296" width="2.69140625" style="91" customWidth="1"/>
    <col min="12297" max="12297" width="9" style="91" customWidth="1"/>
    <col min="12298" max="12298" width="3.3046875" style="91" customWidth="1"/>
    <col min="12299" max="12302" width="5" style="91" customWidth="1"/>
    <col min="12303" max="12303" width="5.69140625" style="91" customWidth="1"/>
    <col min="12304" max="12305" width="5" style="91" customWidth="1"/>
    <col min="12306" max="12539" width="9.3046875" style="91"/>
    <col min="12540" max="12540" width="4.3046875" style="91" bestFit="1" customWidth="1"/>
    <col min="12541" max="12541" width="3.3046875" style="91" customWidth="1"/>
    <col min="12542" max="12543" width="5" style="91" customWidth="1"/>
    <col min="12544" max="12544" width="6.3046875" style="91" customWidth="1"/>
    <col min="12545" max="12545" width="5" style="91" customWidth="1"/>
    <col min="12546" max="12546" width="3.3046875" style="91" customWidth="1"/>
    <col min="12547" max="12547" width="5" style="91" customWidth="1"/>
    <col min="12548" max="12548" width="5.3828125" style="91" customWidth="1"/>
    <col min="12549" max="12549" width="7.3046875" style="91" customWidth="1"/>
    <col min="12550" max="12551" width="3.3046875" style="91" customWidth="1"/>
    <col min="12552" max="12552" width="2.69140625" style="91" customWidth="1"/>
    <col min="12553" max="12553" width="9" style="91" customWidth="1"/>
    <col min="12554" max="12554" width="3.3046875" style="91" customWidth="1"/>
    <col min="12555" max="12558" width="5" style="91" customWidth="1"/>
    <col min="12559" max="12559" width="5.69140625" style="91" customWidth="1"/>
    <col min="12560" max="12561" width="5" style="91" customWidth="1"/>
    <col min="12562" max="12795" width="9.3046875" style="91"/>
    <col min="12796" max="12796" width="4.3046875" style="91" bestFit="1" customWidth="1"/>
    <col min="12797" max="12797" width="3.3046875" style="91" customWidth="1"/>
    <col min="12798" max="12799" width="5" style="91" customWidth="1"/>
    <col min="12800" max="12800" width="6.3046875" style="91" customWidth="1"/>
    <col min="12801" max="12801" width="5" style="91" customWidth="1"/>
    <col min="12802" max="12802" width="3.3046875" style="91" customWidth="1"/>
    <col min="12803" max="12803" width="5" style="91" customWidth="1"/>
    <col min="12804" max="12804" width="5.3828125" style="91" customWidth="1"/>
    <col min="12805" max="12805" width="7.3046875" style="91" customWidth="1"/>
    <col min="12806" max="12807" width="3.3046875" style="91" customWidth="1"/>
    <col min="12808" max="12808" width="2.69140625" style="91" customWidth="1"/>
    <col min="12809" max="12809" width="9" style="91" customWidth="1"/>
    <col min="12810" max="12810" width="3.3046875" style="91" customWidth="1"/>
    <col min="12811" max="12814" width="5" style="91" customWidth="1"/>
    <col min="12815" max="12815" width="5.69140625" style="91" customWidth="1"/>
    <col min="12816" max="12817" width="5" style="91" customWidth="1"/>
    <col min="12818" max="13051" width="9.3046875" style="91"/>
    <col min="13052" max="13052" width="4.3046875" style="91" bestFit="1" customWidth="1"/>
    <col min="13053" max="13053" width="3.3046875" style="91" customWidth="1"/>
    <col min="13054" max="13055" width="5" style="91" customWidth="1"/>
    <col min="13056" max="13056" width="6.3046875" style="91" customWidth="1"/>
    <col min="13057" max="13057" width="5" style="91" customWidth="1"/>
    <col min="13058" max="13058" width="3.3046875" style="91" customWidth="1"/>
    <col min="13059" max="13059" width="5" style="91" customWidth="1"/>
    <col min="13060" max="13060" width="5.3828125" style="91" customWidth="1"/>
    <col min="13061" max="13061" width="7.3046875" style="91" customWidth="1"/>
    <col min="13062" max="13063" width="3.3046875" style="91" customWidth="1"/>
    <col min="13064" max="13064" width="2.69140625" style="91" customWidth="1"/>
    <col min="13065" max="13065" width="9" style="91" customWidth="1"/>
    <col min="13066" max="13066" width="3.3046875" style="91" customWidth="1"/>
    <col min="13067" max="13070" width="5" style="91" customWidth="1"/>
    <col min="13071" max="13071" width="5.69140625" style="91" customWidth="1"/>
    <col min="13072" max="13073" width="5" style="91" customWidth="1"/>
    <col min="13074" max="13307" width="9.3046875" style="91"/>
    <col min="13308" max="13308" width="4.3046875" style="91" bestFit="1" customWidth="1"/>
    <col min="13309" max="13309" width="3.3046875" style="91" customWidth="1"/>
    <col min="13310" max="13311" width="5" style="91" customWidth="1"/>
    <col min="13312" max="13312" width="6.3046875" style="91" customWidth="1"/>
    <col min="13313" max="13313" width="5" style="91" customWidth="1"/>
    <col min="13314" max="13314" width="3.3046875" style="91" customWidth="1"/>
    <col min="13315" max="13315" width="5" style="91" customWidth="1"/>
    <col min="13316" max="13316" width="5.3828125" style="91" customWidth="1"/>
    <col min="13317" max="13317" width="7.3046875" style="91" customWidth="1"/>
    <col min="13318" max="13319" width="3.3046875" style="91" customWidth="1"/>
    <col min="13320" max="13320" width="2.69140625" style="91" customWidth="1"/>
    <col min="13321" max="13321" width="9" style="91" customWidth="1"/>
    <col min="13322" max="13322" width="3.3046875" style="91" customWidth="1"/>
    <col min="13323" max="13326" width="5" style="91" customWidth="1"/>
    <col min="13327" max="13327" width="5.69140625" style="91" customWidth="1"/>
    <col min="13328" max="13329" width="5" style="91" customWidth="1"/>
    <col min="13330" max="13563" width="9.3046875" style="91"/>
    <col min="13564" max="13564" width="4.3046875" style="91" bestFit="1" customWidth="1"/>
    <col min="13565" max="13565" width="3.3046875" style="91" customWidth="1"/>
    <col min="13566" max="13567" width="5" style="91" customWidth="1"/>
    <col min="13568" max="13568" width="6.3046875" style="91" customWidth="1"/>
    <col min="13569" max="13569" width="5" style="91" customWidth="1"/>
    <col min="13570" max="13570" width="3.3046875" style="91" customWidth="1"/>
    <col min="13571" max="13571" width="5" style="91" customWidth="1"/>
    <col min="13572" max="13572" width="5.3828125" style="91" customWidth="1"/>
    <col min="13573" max="13573" width="7.3046875" style="91" customWidth="1"/>
    <col min="13574" max="13575" width="3.3046875" style="91" customWidth="1"/>
    <col min="13576" max="13576" width="2.69140625" style="91" customWidth="1"/>
    <col min="13577" max="13577" width="9" style="91" customWidth="1"/>
    <col min="13578" max="13578" width="3.3046875" style="91" customWidth="1"/>
    <col min="13579" max="13582" width="5" style="91" customWidth="1"/>
    <col min="13583" max="13583" width="5.69140625" style="91" customWidth="1"/>
    <col min="13584" max="13585" width="5" style="91" customWidth="1"/>
    <col min="13586" max="13819" width="9.3046875" style="91"/>
    <col min="13820" max="13820" width="4.3046875" style="91" bestFit="1" customWidth="1"/>
    <col min="13821" max="13821" width="3.3046875" style="91" customWidth="1"/>
    <col min="13822" max="13823" width="5" style="91" customWidth="1"/>
    <col min="13824" max="13824" width="6.3046875" style="91" customWidth="1"/>
    <col min="13825" max="13825" width="5" style="91" customWidth="1"/>
    <col min="13826" max="13826" width="3.3046875" style="91" customWidth="1"/>
    <col min="13827" max="13827" width="5" style="91" customWidth="1"/>
    <col min="13828" max="13828" width="5.3828125" style="91" customWidth="1"/>
    <col min="13829" max="13829" width="7.3046875" style="91" customWidth="1"/>
    <col min="13830" max="13831" width="3.3046875" style="91" customWidth="1"/>
    <col min="13832" max="13832" width="2.69140625" style="91" customWidth="1"/>
    <col min="13833" max="13833" width="9" style="91" customWidth="1"/>
    <col min="13834" max="13834" width="3.3046875" style="91" customWidth="1"/>
    <col min="13835" max="13838" width="5" style="91" customWidth="1"/>
    <col min="13839" max="13839" width="5.69140625" style="91" customWidth="1"/>
    <col min="13840" max="13841" width="5" style="91" customWidth="1"/>
    <col min="13842" max="14075" width="9.3046875" style="91"/>
    <col min="14076" max="14076" width="4.3046875" style="91" bestFit="1" customWidth="1"/>
    <col min="14077" max="14077" width="3.3046875" style="91" customWidth="1"/>
    <col min="14078" max="14079" width="5" style="91" customWidth="1"/>
    <col min="14080" max="14080" width="6.3046875" style="91" customWidth="1"/>
    <col min="14081" max="14081" width="5" style="91" customWidth="1"/>
    <col min="14082" max="14082" width="3.3046875" style="91" customWidth="1"/>
    <col min="14083" max="14083" width="5" style="91" customWidth="1"/>
    <col min="14084" max="14084" width="5.3828125" style="91" customWidth="1"/>
    <col min="14085" max="14085" width="7.3046875" style="91" customWidth="1"/>
    <col min="14086" max="14087" width="3.3046875" style="91" customWidth="1"/>
    <col min="14088" max="14088" width="2.69140625" style="91" customWidth="1"/>
    <col min="14089" max="14089" width="9" style="91" customWidth="1"/>
    <col min="14090" max="14090" width="3.3046875" style="91" customWidth="1"/>
    <col min="14091" max="14094" width="5" style="91" customWidth="1"/>
    <col min="14095" max="14095" width="5.69140625" style="91" customWidth="1"/>
    <col min="14096" max="14097" width="5" style="91" customWidth="1"/>
    <col min="14098" max="14331" width="9.3046875" style="91"/>
    <col min="14332" max="14332" width="4.3046875" style="91" bestFit="1" customWidth="1"/>
    <col min="14333" max="14333" width="3.3046875" style="91" customWidth="1"/>
    <col min="14334" max="14335" width="5" style="91" customWidth="1"/>
    <col min="14336" max="14336" width="6.3046875" style="91" customWidth="1"/>
    <col min="14337" max="14337" width="5" style="91" customWidth="1"/>
    <col min="14338" max="14338" width="3.3046875" style="91" customWidth="1"/>
    <col min="14339" max="14339" width="5" style="91" customWidth="1"/>
    <col min="14340" max="14340" width="5.3828125" style="91" customWidth="1"/>
    <col min="14341" max="14341" width="7.3046875" style="91" customWidth="1"/>
    <col min="14342" max="14343" width="3.3046875" style="91" customWidth="1"/>
    <col min="14344" max="14344" width="2.69140625" style="91" customWidth="1"/>
    <col min="14345" max="14345" width="9" style="91" customWidth="1"/>
    <col min="14346" max="14346" width="3.3046875" style="91" customWidth="1"/>
    <col min="14347" max="14350" width="5" style="91" customWidth="1"/>
    <col min="14351" max="14351" width="5.69140625" style="91" customWidth="1"/>
    <col min="14352" max="14353" width="5" style="91" customWidth="1"/>
    <col min="14354" max="14587" width="9.3046875" style="91"/>
    <col min="14588" max="14588" width="4.3046875" style="91" bestFit="1" customWidth="1"/>
    <col min="14589" max="14589" width="3.3046875" style="91" customWidth="1"/>
    <col min="14590" max="14591" width="5" style="91" customWidth="1"/>
    <col min="14592" max="14592" width="6.3046875" style="91" customWidth="1"/>
    <col min="14593" max="14593" width="5" style="91" customWidth="1"/>
    <col min="14594" max="14594" width="3.3046875" style="91" customWidth="1"/>
    <col min="14595" max="14595" width="5" style="91" customWidth="1"/>
    <col min="14596" max="14596" width="5.3828125" style="91" customWidth="1"/>
    <col min="14597" max="14597" width="7.3046875" style="91" customWidth="1"/>
    <col min="14598" max="14599" width="3.3046875" style="91" customWidth="1"/>
    <col min="14600" max="14600" width="2.69140625" style="91" customWidth="1"/>
    <col min="14601" max="14601" width="9" style="91" customWidth="1"/>
    <col min="14602" max="14602" width="3.3046875" style="91" customWidth="1"/>
    <col min="14603" max="14606" width="5" style="91" customWidth="1"/>
    <col min="14607" max="14607" width="5.69140625" style="91" customWidth="1"/>
    <col min="14608" max="14609" width="5" style="91" customWidth="1"/>
    <col min="14610" max="14843" width="9.3046875" style="91"/>
    <col min="14844" max="14844" width="4.3046875" style="91" bestFit="1" customWidth="1"/>
    <col min="14845" max="14845" width="3.3046875" style="91" customWidth="1"/>
    <col min="14846" max="14847" width="5" style="91" customWidth="1"/>
    <col min="14848" max="14848" width="6.3046875" style="91" customWidth="1"/>
    <col min="14849" max="14849" width="5" style="91" customWidth="1"/>
    <col min="14850" max="14850" width="3.3046875" style="91" customWidth="1"/>
    <col min="14851" max="14851" width="5" style="91" customWidth="1"/>
    <col min="14852" max="14852" width="5.3828125" style="91" customWidth="1"/>
    <col min="14853" max="14853" width="7.3046875" style="91" customWidth="1"/>
    <col min="14854" max="14855" width="3.3046875" style="91" customWidth="1"/>
    <col min="14856" max="14856" width="2.69140625" style="91" customWidth="1"/>
    <col min="14857" max="14857" width="9" style="91" customWidth="1"/>
    <col min="14858" max="14858" width="3.3046875" style="91" customWidth="1"/>
    <col min="14859" max="14862" width="5" style="91" customWidth="1"/>
    <col min="14863" max="14863" width="5.69140625" style="91" customWidth="1"/>
    <col min="14864" max="14865" width="5" style="91" customWidth="1"/>
    <col min="14866" max="15099" width="9.3046875" style="91"/>
    <col min="15100" max="15100" width="4.3046875" style="91" bestFit="1" customWidth="1"/>
    <col min="15101" max="15101" width="3.3046875" style="91" customWidth="1"/>
    <col min="15102" max="15103" width="5" style="91" customWidth="1"/>
    <col min="15104" max="15104" width="6.3046875" style="91" customWidth="1"/>
    <col min="15105" max="15105" width="5" style="91" customWidth="1"/>
    <col min="15106" max="15106" width="3.3046875" style="91" customWidth="1"/>
    <col min="15107" max="15107" width="5" style="91" customWidth="1"/>
    <col min="15108" max="15108" width="5.3828125" style="91" customWidth="1"/>
    <col min="15109" max="15109" width="7.3046875" style="91" customWidth="1"/>
    <col min="15110" max="15111" width="3.3046875" style="91" customWidth="1"/>
    <col min="15112" max="15112" width="2.69140625" style="91" customWidth="1"/>
    <col min="15113" max="15113" width="9" style="91" customWidth="1"/>
    <col min="15114" max="15114" width="3.3046875" style="91" customWidth="1"/>
    <col min="15115" max="15118" width="5" style="91" customWidth="1"/>
    <col min="15119" max="15119" width="5.69140625" style="91" customWidth="1"/>
    <col min="15120" max="15121" width="5" style="91" customWidth="1"/>
    <col min="15122" max="15355" width="9.3046875" style="91"/>
    <col min="15356" max="15356" width="4.3046875" style="91" bestFit="1" customWidth="1"/>
    <col min="15357" max="15357" width="3.3046875" style="91" customWidth="1"/>
    <col min="15358" max="15359" width="5" style="91" customWidth="1"/>
    <col min="15360" max="15360" width="6.3046875" style="91" customWidth="1"/>
    <col min="15361" max="15361" width="5" style="91" customWidth="1"/>
    <col min="15362" max="15362" width="3.3046875" style="91" customWidth="1"/>
    <col min="15363" max="15363" width="5" style="91" customWidth="1"/>
    <col min="15364" max="15364" width="5.3828125" style="91" customWidth="1"/>
    <col min="15365" max="15365" width="7.3046875" style="91" customWidth="1"/>
    <col min="15366" max="15367" width="3.3046875" style="91" customWidth="1"/>
    <col min="15368" max="15368" width="2.69140625" style="91" customWidth="1"/>
    <col min="15369" max="15369" width="9" style="91" customWidth="1"/>
    <col min="15370" max="15370" width="3.3046875" style="91" customWidth="1"/>
    <col min="15371" max="15374" width="5" style="91" customWidth="1"/>
    <col min="15375" max="15375" width="5.69140625" style="91" customWidth="1"/>
    <col min="15376" max="15377" width="5" style="91" customWidth="1"/>
    <col min="15378" max="15611" width="9.3046875" style="91"/>
    <col min="15612" max="15612" width="4.3046875" style="91" bestFit="1" customWidth="1"/>
    <col min="15613" max="15613" width="3.3046875" style="91" customWidth="1"/>
    <col min="15614" max="15615" width="5" style="91" customWidth="1"/>
    <col min="15616" max="15616" width="6.3046875" style="91" customWidth="1"/>
    <col min="15617" max="15617" width="5" style="91" customWidth="1"/>
    <col min="15618" max="15618" width="3.3046875" style="91" customWidth="1"/>
    <col min="15619" max="15619" width="5" style="91" customWidth="1"/>
    <col min="15620" max="15620" width="5.3828125" style="91" customWidth="1"/>
    <col min="15621" max="15621" width="7.3046875" style="91" customWidth="1"/>
    <col min="15622" max="15623" width="3.3046875" style="91" customWidth="1"/>
    <col min="15624" max="15624" width="2.69140625" style="91" customWidth="1"/>
    <col min="15625" max="15625" width="9" style="91" customWidth="1"/>
    <col min="15626" max="15626" width="3.3046875" style="91" customWidth="1"/>
    <col min="15627" max="15630" width="5" style="91" customWidth="1"/>
    <col min="15631" max="15631" width="5.69140625" style="91" customWidth="1"/>
    <col min="15632" max="15633" width="5" style="91" customWidth="1"/>
    <col min="15634" max="15867" width="9.3046875" style="91"/>
    <col min="15868" max="15868" width="4.3046875" style="91" bestFit="1" customWidth="1"/>
    <col min="15869" max="15869" width="3.3046875" style="91" customWidth="1"/>
    <col min="15870" max="15871" width="5" style="91" customWidth="1"/>
    <col min="15872" max="15872" width="6.3046875" style="91" customWidth="1"/>
    <col min="15873" max="15873" width="5" style="91" customWidth="1"/>
    <col min="15874" max="15874" width="3.3046875" style="91" customWidth="1"/>
    <col min="15875" max="15875" width="5" style="91" customWidth="1"/>
    <col min="15876" max="15876" width="5.3828125" style="91" customWidth="1"/>
    <col min="15877" max="15877" width="7.3046875" style="91" customWidth="1"/>
    <col min="15878" max="15879" width="3.3046875" style="91" customWidth="1"/>
    <col min="15880" max="15880" width="2.69140625" style="91" customWidth="1"/>
    <col min="15881" max="15881" width="9" style="91" customWidth="1"/>
    <col min="15882" max="15882" width="3.3046875" style="91" customWidth="1"/>
    <col min="15883" max="15886" width="5" style="91" customWidth="1"/>
    <col min="15887" max="15887" width="5.69140625" style="91" customWidth="1"/>
    <col min="15888" max="15889" width="5" style="91" customWidth="1"/>
    <col min="15890" max="16123" width="9.3046875" style="91"/>
    <col min="16124" max="16124" width="4.3046875" style="91" bestFit="1" customWidth="1"/>
    <col min="16125" max="16125" width="3.3046875" style="91" customWidth="1"/>
    <col min="16126" max="16127" width="5" style="91" customWidth="1"/>
    <col min="16128" max="16128" width="6.3046875" style="91" customWidth="1"/>
    <col min="16129" max="16129" width="5" style="91" customWidth="1"/>
    <col min="16130" max="16130" width="3.3046875" style="91" customWidth="1"/>
    <col min="16131" max="16131" width="5" style="91" customWidth="1"/>
    <col min="16132" max="16132" width="5.3828125" style="91" customWidth="1"/>
    <col min="16133" max="16133" width="7.3046875" style="91" customWidth="1"/>
    <col min="16134" max="16135" width="3.3046875" style="91" customWidth="1"/>
    <col min="16136" max="16136" width="2.69140625" style="91" customWidth="1"/>
    <col min="16137" max="16137" width="9" style="91" customWidth="1"/>
    <col min="16138" max="16138" width="3.3046875" style="91" customWidth="1"/>
    <col min="16139" max="16142" width="5" style="91" customWidth="1"/>
    <col min="16143" max="16143" width="5.69140625" style="91" customWidth="1"/>
    <col min="16144" max="16145" width="5" style="91" customWidth="1"/>
    <col min="16146" max="16380" width="9.3046875" style="91"/>
    <col min="16381" max="16384" width="9.3046875" style="91" customWidth="1"/>
  </cols>
  <sheetData>
    <row r="1" spans="1:30" ht="17.600000000000001">
      <c r="A1" s="1244" t="s">
        <v>563</v>
      </c>
      <c r="B1" s="1245"/>
      <c r="C1" s="1245"/>
      <c r="D1" s="1245"/>
      <c r="E1" s="1245"/>
      <c r="F1" s="1245"/>
      <c r="G1" s="1245"/>
      <c r="H1" s="1245"/>
      <c r="I1" s="1245"/>
      <c r="J1" s="1245"/>
      <c r="K1" s="1245"/>
      <c r="L1" s="1245"/>
      <c r="M1" s="252"/>
      <c r="N1" s="1246" t="s">
        <v>34</v>
      </c>
      <c r="O1" s="1247"/>
      <c r="P1" s="1247"/>
      <c r="Q1" s="1247"/>
      <c r="R1" s="1247"/>
      <c r="S1" s="1248"/>
      <c r="T1" s="998" t="s">
        <v>229</v>
      </c>
      <c r="U1" s="998"/>
      <c r="V1" s="998"/>
      <c r="Y1" s="1067"/>
      <c r="Z1" s="1067"/>
      <c r="AA1" s="1067"/>
      <c r="AB1" s="1067"/>
      <c r="AC1" s="1067"/>
    </row>
    <row r="2" spans="1:30" ht="13.5" customHeight="1">
      <c r="A2" s="1249" t="s">
        <v>564</v>
      </c>
      <c r="B2" s="1250"/>
      <c r="C2" s="1250"/>
      <c r="D2" s="1250"/>
      <c r="E2" s="1250"/>
      <c r="F2" s="1250"/>
      <c r="G2" s="1250"/>
      <c r="H2" s="1250"/>
      <c r="I2" s="1250"/>
      <c r="J2" s="1250"/>
      <c r="K2" s="1250"/>
      <c r="L2" s="1250"/>
      <c r="M2" s="1251"/>
      <c r="N2" s="1045">
        <f>'CPA-52'!Q1</f>
        <v>0</v>
      </c>
      <c r="O2" s="1046"/>
      <c r="P2" s="1046"/>
      <c r="Q2" s="1046"/>
      <c r="R2" s="1046"/>
      <c r="S2" s="1252"/>
      <c r="T2" s="100"/>
      <c r="Y2" s="989"/>
      <c r="Z2" s="989"/>
      <c r="AA2" s="989"/>
      <c r="AB2" s="215"/>
      <c r="AC2" s="215"/>
    </row>
    <row r="3" spans="1:30" ht="12.75" customHeight="1">
      <c r="A3" s="253"/>
      <c r="C3" s="92"/>
      <c r="D3" s="92"/>
      <c r="E3" s="92"/>
      <c r="F3" s="92"/>
      <c r="G3" s="92"/>
      <c r="H3" s="92"/>
      <c r="I3" s="92"/>
      <c r="J3" s="92"/>
      <c r="K3" s="92"/>
      <c r="L3" s="92"/>
      <c r="M3" s="93"/>
      <c r="N3" s="1048">
        <f>'CPA-52'!V3</f>
        <v>0</v>
      </c>
      <c r="O3" s="1049"/>
      <c r="P3" s="1049"/>
      <c r="Q3" s="1049"/>
      <c r="R3" s="1049"/>
      <c r="S3" s="1253"/>
      <c r="T3" s="100"/>
      <c r="Y3" s="621"/>
      <c r="Z3" s="621"/>
      <c r="AA3" s="621"/>
      <c r="AB3" s="621"/>
      <c r="AC3" s="621"/>
    </row>
    <row r="4" spans="1:30" ht="12.75" customHeight="1">
      <c r="A4" s="1255" t="s">
        <v>168</v>
      </c>
      <c r="B4" s="1256"/>
      <c r="C4" s="1256"/>
      <c r="D4" s="1256"/>
      <c r="E4" s="1256"/>
      <c r="F4" s="1256"/>
      <c r="G4" s="1256"/>
      <c r="H4" s="1256"/>
      <c r="I4" s="1256"/>
      <c r="J4" s="1256"/>
      <c r="K4" s="1256"/>
      <c r="L4" s="1256"/>
      <c r="M4" s="94"/>
      <c r="N4" s="1048" t="str">
        <f>'CPA-52'!T4</f>
        <v>Partnerships for Climate-Smart Commodities Grant</v>
      </c>
      <c r="O4" s="1049"/>
      <c r="P4" s="1049"/>
      <c r="Q4" s="1049"/>
      <c r="R4" s="1049"/>
      <c r="S4" s="1253"/>
      <c r="T4" s="100"/>
      <c r="Y4" s="989"/>
      <c r="Z4" s="989"/>
      <c r="AA4" s="989"/>
      <c r="AB4" s="989"/>
      <c r="AC4" s="989"/>
    </row>
    <row r="5" spans="1:30" ht="15" customHeight="1" thickBot="1">
      <c r="A5" s="1257"/>
      <c r="B5" s="1258"/>
      <c r="C5" s="1258"/>
      <c r="D5" s="1258"/>
      <c r="E5" s="1258"/>
      <c r="F5" s="1258"/>
      <c r="G5" s="1258"/>
      <c r="H5" s="1258"/>
      <c r="I5" s="1258"/>
      <c r="J5" s="1258"/>
      <c r="K5" s="1258"/>
      <c r="L5" s="1258"/>
      <c r="M5" s="95"/>
      <c r="N5" s="1259">
        <f>'CPA-52'!M6</f>
        <v>0</v>
      </c>
      <c r="O5" s="1260"/>
      <c r="P5" s="1260"/>
      <c r="Q5" s="1260"/>
      <c r="R5" s="1260"/>
      <c r="S5" s="1261"/>
      <c r="T5" s="153"/>
      <c r="U5" s="5"/>
      <c r="Y5" s="1067"/>
      <c r="Z5" s="1067"/>
      <c r="AA5" s="1067"/>
      <c r="AB5" s="1067"/>
      <c r="AC5" s="1067"/>
    </row>
    <row r="6" spans="1:30" s="100" customFormat="1">
      <c r="A6" s="1220" t="s">
        <v>5</v>
      </c>
      <c r="B6" s="99"/>
      <c r="C6" s="152" t="s">
        <v>543</v>
      </c>
      <c r="G6" s="91"/>
      <c r="H6" s="152" t="s">
        <v>544</v>
      </c>
      <c r="J6" s="99"/>
      <c r="K6" s="1205" t="s">
        <v>141</v>
      </c>
      <c r="L6" s="1205"/>
      <c r="M6" s="1206"/>
      <c r="N6" s="1206"/>
      <c r="O6" s="1206"/>
      <c r="P6" s="1206"/>
      <c r="Q6" s="1206"/>
      <c r="R6" s="1206"/>
      <c r="S6" s="1207"/>
      <c r="T6" s="37"/>
      <c r="U6"/>
      <c r="Y6" s="1067"/>
      <c r="Z6" s="1067"/>
      <c r="AA6" s="1067"/>
      <c r="AB6" s="1067"/>
      <c r="AC6" s="1067"/>
    </row>
    <row r="7" spans="1:30" s="100" customFormat="1">
      <c r="A7" s="1220"/>
      <c r="B7" s="99"/>
      <c r="C7" s="152" t="s">
        <v>497</v>
      </c>
      <c r="H7" s="152" t="s">
        <v>498</v>
      </c>
      <c r="J7" s="99"/>
      <c r="K7" s="1205" t="s">
        <v>141</v>
      </c>
      <c r="L7" s="1205"/>
      <c r="M7" s="1206"/>
      <c r="N7" s="1206"/>
      <c r="O7" s="1206"/>
      <c r="P7" s="1206"/>
      <c r="Q7" s="1206"/>
      <c r="R7" s="1206"/>
      <c r="S7" s="1207"/>
      <c r="T7" s="37"/>
      <c r="U7"/>
      <c r="Y7" s="989"/>
      <c r="Z7" s="989"/>
      <c r="AA7" s="989"/>
      <c r="AB7" s="989"/>
      <c r="AC7" s="989"/>
    </row>
    <row r="8" spans="1:30" s="100" customFormat="1" ht="15" customHeight="1">
      <c r="A8" s="1220"/>
      <c r="B8" s="99"/>
      <c r="C8" s="247" t="s">
        <v>499</v>
      </c>
      <c r="S8" s="102"/>
      <c r="T8" s="153"/>
      <c r="U8" s="5"/>
      <c r="Y8" s="1208"/>
      <c r="Z8" s="1208"/>
      <c r="AA8" s="1208"/>
      <c r="AB8" s="1208"/>
      <c r="AC8" s="1208"/>
    </row>
    <row r="9" spans="1:30" s="100" customFormat="1">
      <c r="A9" s="1220"/>
      <c r="B9" s="99"/>
      <c r="C9" s="154" t="s">
        <v>169</v>
      </c>
      <c r="D9" s="152"/>
      <c r="E9" s="156"/>
      <c r="F9" s="164" t="s">
        <v>237</v>
      </c>
      <c r="H9" s="152"/>
      <c r="I9" s="152"/>
      <c r="N9" s="165" t="s">
        <v>141</v>
      </c>
      <c r="O9" s="1206"/>
      <c r="P9" s="1206"/>
      <c r="Q9" s="1206"/>
      <c r="R9" s="1206"/>
      <c r="S9" s="1207"/>
      <c r="T9" s="151"/>
      <c r="U9" s="150"/>
      <c r="Y9" s="1208"/>
      <c r="Z9" s="1208"/>
      <c r="AA9" s="1208"/>
      <c r="AB9" s="1208"/>
      <c r="AC9" s="1208"/>
    </row>
    <row r="10" spans="1:30" s="100" customFormat="1">
      <c r="A10" s="1220"/>
      <c r="B10" s="99"/>
      <c r="C10" s="152" t="s">
        <v>170</v>
      </c>
      <c r="D10" s="152"/>
      <c r="E10" s="156"/>
      <c r="F10" s="164" t="s">
        <v>238</v>
      </c>
      <c r="H10" s="152"/>
      <c r="I10" s="152"/>
      <c r="N10" s="165" t="s">
        <v>141</v>
      </c>
      <c r="O10" s="1209"/>
      <c r="P10" s="1209"/>
      <c r="Q10" s="1209"/>
      <c r="R10" s="1209"/>
      <c r="S10" s="1210"/>
      <c r="T10" s="151"/>
      <c r="U10" s="150"/>
      <c r="Y10" s="989"/>
      <c r="Z10" s="989"/>
      <c r="AA10" s="989"/>
      <c r="AB10" s="989"/>
      <c r="AC10" s="989"/>
    </row>
    <row r="11" spans="1:30" s="100" customFormat="1" ht="16.5" customHeight="1" thickBot="1">
      <c r="A11" s="1220"/>
      <c r="C11" s="158" t="s">
        <v>500</v>
      </c>
      <c r="H11" s="110"/>
      <c r="J11" s="158" t="s">
        <v>501</v>
      </c>
      <c r="S11" s="102"/>
      <c r="T11" s="151"/>
      <c r="U11" s="150"/>
    </row>
    <row r="12" spans="1:30" s="100" customFormat="1">
      <c r="A12" s="1220"/>
      <c r="B12" s="1224" t="s">
        <v>171</v>
      </c>
      <c r="C12" s="1224"/>
      <c r="D12" s="1224"/>
      <c r="E12" s="1224"/>
      <c r="F12" s="1213" t="s">
        <v>732</v>
      </c>
      <c r="G12" s="1214"/>
      <c r="H12" s="1214"/>
      <c r="I12" s="1214"/>
      <c r="J12" s="1214"/>
      <c r="K12" s="1214"/>
      <c r="L12" s="1214"/>
      <c r="M12" s="1214"/>
      <c r="N12" s="1214"/>
      <c r="O12" s="1214"/>
      <c r="P12" s="1214"/>
      <c r="Q12" s="1214"/>
      <c r="R12" s="1214"/>
      <c r="S12" s="1215"/>
      <c r="T12" s="153"/>
      <c r="U12" s="56"/>
      <c r="Y12" s="1067"/>
      <c r="Z12" s="1067"/>
      <c r="AA12" s="1067"/>
      <c r="AB12" s="1067"/>
      <c r="AC12" s="1067"/>
    </row>
    <row r="13" spans="1:30" s="100" customFormat="1" ht="12.9" thickBot="1">
      <c r="A13" s="1221"/>
      <c r="B13" s="1226"/>
      <c r="C13" s="1226"/>
      <c r="D13" s="1226"/>
      <c r="E13" s="1226"/>
      <c r="F13" s="1216"/>
      <c r="G13" s="1217"/>
      <c r="H13" s="1217"/>
      <c r="I13" s="1217"/>
      <c r="J13" s="1217"/>
      <c r="K13" s="1217"/>
      <c r="L13" s="1217"/>
      <c r="M13" s="1217"/>
      <c r="N13" s="1217"/>
      <c r="O13" s="1217"/>
      <c r="P13" s="1217"/>
      <c r="Q13" s="1217"/>
      <c r="R13" s="1217"/>
      <c r="S13" s="1218"/>
      <c r="T13" s="37"/>
      <c r="U13"/>
      <c r="Y13" s="989"/>
      <c r="Z13" s="989"/>
      <c r="AA13" s="989"/>
      <c r="AB13" s="989"/>
      <c r="AC13" s="989"/>
    </row>
    <row r="14" spans="1:30" s="100" customFormat="1" ht="11.25" customHeight="1">
      <c r="A14" s="1220" t="s">
        <v>6</v>
      </c>
      <c r="C14" s="249" t="s">
        <v>545</v>
      </c>
      <c r="D14" s="238"/>
      <c r="E14" s="238"/>
      <c r="F14" s="238"/>
      <c r="G14" s="91"/>
      <c r="H14" s="238"/>
      <c r="I14" s="239"/>
      <c r="K14" s="164" t="s">
        <v>511</v>
      </c>
      <c r="L14" s="158"/>
      <c r="M14" s="254"/>
      <c r="N14" s="254"/>
      <c r="O14" s="160"/>
      <c r="P14" s="158"/>
      <c r="Q14" s="158"/>
      <c r="R14" s="158"/>
      <c r="S14" s="161"/>
      <c r="T14" s="151"/>
      <c r="U14"/>
      <c r="X14" s="91"/>
      <c r="Y14" s="989"/>
      <c r="Z14" s="989"/>
      <c r="AA14" s="989"/>
      <c r="AB14" s="989"/>
      <c r="AC14" s="989"/>
      <c r="AD14" s="91"/>
    </row>
    <row r="15" spans="1:30" s="100" customFormat="1" ht="11.25" customHeight="1">
      <c r="A15" s="1220"/>
      <c r="C15" s="249" t="s">
        <v>546</v>
      </c>
      <c r="D15" s="238"/>
      <c r="E15" s="238"/>
      <c r="F15" s="238"/>
      <c r="G15" s="238"/>
      <c r="H15" s="238"/>
      <c r="I15" s="239"/>
      <c r="K15" s="164" t="s">
        <v>512</v>
      </c>
      <c r="L15" s="158"/>
      <c r="M15" s="254"/>
      <c r="N15" s="254"/>
      <c r="O15" s="158"/>
      <c r="P15" s="158"/>
      <c r="Q15" s="158"/>
      <c r="R15" s="158"/>
      <c r="S15" s="161"/>
      <c r="T15" s="153"/>
      <c r="U15" s="56"/>
      <c r="Y15" s="1067"/>
      <c r="Z15" s="1067"/>
      <c r="AA15" s="1067"/>
      <c r="AB15" s="1067"/>
      <c r="AC15" s="1067"/>
    </row>
    <row r="16" spans="1:30" s="100" customFormat="1" ht="11.25" customHeight="1">
      <c r="A16" s="1220"/>
      <c r="C16" s="249" t="s">
        <v>505</v>
      </c>
      <c r="D16" s="238"/>
      <c r="E16" s="238"/>
      <c r="F16" s="238"/>
      <c r="G16" s="238"/>
      <c r="H16" s="238"/>
      <c r="I16" s="239"/>
      <c r="K16" s="164" t="s">
        <v>513</v>
      </c>
      <c r="L16" s="158"/>
      <c r="M16" s="254"/>
      <c r="N16" s="254"/>
      <c r="O16" s="158"/>
      <c r="P16" s="158"/>
      <c r="Q16" s="158"/>
      <c r="R16" s="158"/>
      <c r="S16" s="161"/>
      <c r="T16" s="153"/>
      <c r="U16" s="56"/>
      <c r="Y16" s="37"/>
      <c r="Z16" s="37"/>
      <c r="AA16" s="37"/>
      <c r="AB16" s="37"/>
      <c r="AC16" s="37"/>
    </row>
    <row r="17" spans="1:29" s="100" customFormat="1" ht="11.25" customHeight="1">
      <c r="A17" s="1220"/>
      <c r="C17" s="249" t="s">
        <v>506</v>
      </c>
      <c r="D17" s="238"/>
      <c r="E17" s="238"/>
      <c r="F17" s="238"/>
      <c r="G17" s="238"/>
      <c r="H17" s="238"/>
      <c r="I17" s="239"/>
      <c r="K17" s="164" t="s">
        <v>514</v>
      </c>
      <c r="L17" s="158"/>
      <c r="M17" s="254"/>
      <c r="N17" s="254"/>
      <c r="O17" s="158"/>
      <c r="P17" s="158"/>
      <c r="Q17" s="158"/>
      <c r="R17" s="158"/>
      <c r="S17" s="161"/>
      <c r="T17" s="153"/>
      <c r="U17" s="56"/>
      <c r="Y17" s="37"/>
      <c r="Z17" s="37"/>
      <c r="AA17" s="37"/>
      <c r="AB17" s="37"/>
      <c r="AC17" s="37"/>
    </row>
    <row r="18" spans="1:29" s="100" customFormat="1" ht="11.25" customHeight="1">
      <c r="A18" s="1220"/>
      <c r="C18" s="249" t="s">
        <v>507</v>
      </c>
      <c r="D18" s="238"/>
      <c r="E18" s="238"/>
      <c r="F18" s="238"/>
      <c r="G18" s="238"/>
      <c r="H18" s="238"/>
      <c r="I18" s="239"/>
      <c r="K18" s="1211" t="s">
        <v>515</v>
      </c>
      <c r="L18" s="1211"/>
      <c r="M18" s="1211"/>
      <c r="N18" s="1211"/>
      <c r="O18" s="1211"/>
      <c r="P18" s="1211"/>
      <c r="Q18" s="1211"/>
      <c r="R18" s="1211"/>
      <c r="S18" s="1212"/>
      <c r="T18" s="153"/>
      <c r="U18" s="56"/>
      <c r="Y18" s="37"/>
      <c r="Z18" s="37"/>
      <c r="AA18" s="37"/>
      <c r="AB18" s="37"/>
      <c r="AC18" s="37"/>
    </row>
    <row r="19" spans="1:29" s="100" customFormat="1" ht="11.25" customHeight="1">
      <c r="A19" s="1220"/>
      <c r="C19" s="249" t="s">
        <v>508</v>
      </c>
      <c r="D19" s="238"/>
      <c r="E19" s="238"/>
      <c r="F19" s="238"/>
      <c r="G19" s="238"/>
      <c r="H19" s="238"/>
      <c r="I19" s="239"/>
      <c r="K19" s="1211"/>
      <c r="L19" s="1211"/>
      <c r="M19" s="1211"/>
      <c r="N19" s="1211"/>
      <c r="O19" s="1211"/>
      <c r="P19" s="1211"/>
      <c r="Q19" s="1211"/>
      <c r="R19" s="1211"/>
      <c r="S19" s="1212"/>
      <c r="T19" s="153"/>
      <c r="U19" s="56"/>
      <c r="Y19" s="37"/>
      <c r="Z19" s="37"/>
      <c r="AA19" s="37"/>
      <c r="AB19" s="37"/>
      <c r="AC19" s="37"/>
    </row>
    <row r="20" spans="1:29" s="100" customFormat="1" ht="11.25" customHeight="1">
      <c r="A20" s="1220"/>
      <c r="C20" s="164" t="s">
        <v>509</v>
      </c>
      <c r="D20" s="158"/>
      <c r="E20" s="158"/>
      <c r="F20" s="158"/>
      <c r="G20" s="238"/>
      <c r="H20" s="158"/>
      <c r="I20" s="159"/>
      <c r="K20" s="1211" t="s">
        <v>516</v>
      </c>
      <c r="L20" s="1211"/>
      <c r="M20" s="1211"/>
      <c r="N20" s="1211"/>
      <c r="O20" s="1211"/>
      <c r="P20" s="1211"/>
      <c r="Q20" s="1211"/>
      <c r="R20" s="1211"/>
      <c r="S20" s="1212"/>
      <c r="T20" s="151"/>
      <c r="U20" s="56"/>
      <c r="Y20" s="989"/>
      <c r="Z20" s="989"/>
      <c r="AA20" s="989"/>
      <c r="AB20" s="989"/>
      <c r="AC20" s="989"/>
    </row>
    <row r="21" spans="1:29" s="100" customFormat="1" ht="11.25" customHeight="1">
      <c r="A21" s="1220"/>
      <c r="C21" s="164" t="s">
        <v>510</v>
      </c>
      <c r="D21" s="158"/>
      <c r="E21" s="158"/>
      <c r="F21" s="158"/>
      <c r="G21" s="158"/>
      <c r="H21" s="158"/>
      <c r="I21" s="159"/>
      <c r="K21" s="1211"/>
      <c r="L21" s="1211"/>
      <c r="M21" s="1211"/>
      <c r="N21" s="1211"/>
      <c r="O21" s="1211"/>
      <c r="P21" s="1211"/>
      <c r="Q21" s="1211"/>
      <c r="R21" s="1211"/>
      <c r="S21" s="1212"/>
      <c r="T21" s="151"/>
      <c r="U21" s="56"/>
      <c r="Y21" s="1067"/>
      <c r="Z21" s="1067"/>
      <c r="AA21" s="1067"/>
      <c r="AB21" s="1067"/>
      <c r="AC21" s="1067"/>
    </row>
    <row r="22" spans="1:29" s="100" customFormat="1" ht="11.25" customHeight="1">
      <c r="A22" s="1220"/>
      <c r="C22" s="165" t="s">
        <v>141</v>
      </c>
      <c r="D22" s="236"/>
      <c r="E22" s="236"/>
      <c r="F22" s="236"/>
      <c r="G22" s="236"/>
      <c r="H22" s="236"/>
      <c r="I22" s="241"/>
      <c r="K22" s="164" t="s">
        <v>517</v>
      </c>
      <c r="L22" s="158"/>
      <c r="M22" s="254"/>
      <c r="N22" s="254"/>
      <c r="O22" s="158"/>
      <c r="P22" s="158"/>
      <c r="Q22" s="158"/>
      <c r="R22" s="158"/>
      <c r="S22" s="161"/>
      <c r="T22" s="151"/>
      <c r="U22" s="56"/>
      <c r="Y22" s="989"/>
      <c r="Z22" s="989"/>
      <c r="AA22" s="989"/>
      <c r="AB22" s="989"/>
      <c r="AC22" s="989"/>
    </row>
    <row r="23" spans="1:29" s="100" customFormat="1" ht="11.25" customHeight="1">
      <c r="A23" s="1220"/>
      <c r="C23" s="165" t="s">
        <v>141</v>
      </c>
      <c r="D23" s="237"/>
      <c r="E23" s="237"/>
      <c r="F23" s="237"/>
      <c r="G23" s="236"/>
      <c r="H23" s="237"/>
      <c r="I23" s="240"/>
      <c r="K23" s="152" t="s">
        <v>518</v>
      </c>
      <c r="L23" s="255"/>
      <c r="M23" s="255"/>
      <c r="N23" s="255"/>
      <c r="O23" s="255"/>
      <c r="P23" s="255"/>
      <c r="Q23" s="255"/>
      <c r="R23" s="255"/>
      <c r="S23" s="242"/>
      <c r="T23" s="151"/>
      <c r="U23" s="56"/>
      <c r="Y23" s="1208"/>
      <c r="Z23" s="1208"/>
      <c r="AA23" s="1208"/>
      <c r="AB23" s="1208"/>
      <c r="AC23" s="1208"/>
    </row>
    <row r="24" spans="1:29" s="100" customFormat="1" ht="11.25" customHeight="1">
      <c r="A24" s="1220"/>
      <c r="C24" s="165"/>
      <c r="D24" s="155"/>
      <c r="E24" s="155"/>
      <c r="F24" s="155"/>
      <c r="G24" s="155"/>
      <c r="H24" s="155"/>
      <c r="I24" s="250"/>
      <c r="K24" s="1211" t="s">
        <v>519</v>
      </c>
      <c r="L24" s="1211"/>
      <c r="M24" s="1211"/>
      <c r="N24" s="1211"/>
      <c r="O24" s="1211"/>
      <c r="P24" s="1211"/>
      <c r="Q24" s="1211"/>
      <c r="R24" s="1211"/>
      <c r="S24" s="1212"/>
      <c r="T24" s="151"/>
      <c r="U24" s="56"/>
      <c r="Y24" s="36"/>
      <c r="Z24" s="36"/>
      <c r="AA24" s="36"/>
      <c r="AB24" s="36"/>
      <c r="AC24" s="36"/>
    </row>
    <row r="25" spans="1:29" s="100" customFormat="1" ht="11.25" customHeight="1">
      <c r="A25" s="1220"/>
      <c r="C25" s="165"/>
      <c r="D25" s="155"/>
      <c r="E25" s="155"/>
      <c r="F25" s="155"/>
      <c r="G25" s="155"/>
      <c r="H25" s="155"/>
      <c r="I25" s="250"/>
      <c r="K25" s="1211"/>
      <c r="L25" s="1211"/>
      <c r="M25" s="1211"/>
      <c r="N25" s="1211"/>
      <c r="O25" s="1211"/>
      <c r="P25" s="1211"/>
      <c r="Q25" s="1211"/>
      <c r="R25" s="1211"/>
      <c r="S25" s="1212"/>
      <c r="T25" s="151"/>
      <c r="U25" s="56"/>
      <c r="Y25" s="36"/>
      <c r="Z25" s="36"/>
      <c r="AA25" s="36"/>
      <c r="AB25" s="36"/>
      <c r="AC25" s="36"/>
    </row>
    <row r="26" spans="1:29" s="100" customFormat="1" ht="11.25" customHeight="1">
      <c r="A26" s="1220"/>
      <c r="I26" s="106"/>
      <c r="K26" s="1211" t="s">
        <v>520</v>
      </c>
      <c r="L26" s="1211"/>
      <c r="M26" s="1211"/>
      <c r="N26" s="1211"/>
      <c r="O26" s="1211"/>
      <c r="P26" s="1211"/>
      <c r="Q26" s="1211"/>
      <c r="R26" s="1211"/>
      <c r="S26" s="1212"/>
      <c r="T26" s="151"/>
      <c r="U26" s="56"/>
      <c r="Y26" s="989"/>
      <c r="Z26" s="989"/>
      <c r="AA26" s="989"/>
      <c r="AB26" s="989"/>
      <c r="AC26" s="989"/>
    </row>
    <row r="27" spans="1:29" s="100" customFormat="1" ht="11.25" customHeight="1">
      <c r="A27" s="1220"/>
      <c r="I27" s="106"/>
      <c r="K27" s="1211"/>
      <c r="L27" s="1211"/>
      <c r="M27" s="1211"/>
      <c r="N27" s="1211"/>
      <c r="O27" s="1211"/>
      <c r="P27" s="1211"/>
      <c r="Q27" s="1211"/>
      <c r="R27" s="1211"/>
      <c r="S27" s="1212"/>
      <c r="T27" s="151"/>
      <c r="U27" s="56"/>
      <c r="Y27" s="228"/>
      <c r="Z27" s="228"/>
      <c r="AA27" s="228"/>
      <c r="AB27" s="228"/>
      <c r="AC27" s="228"/>
    </row>
    <row r="28" spans="1:29" s="100" customFormat="1" ht="11.25" customHeight="1">
      <c r="A28" s="1220"/>
      <c r="B28" s="157"/>
      <c r="C28" s="244"/>
      <c r="D28" s="244"/>
      <c r="E28" s="244"/>
      <c r="F28" s="244"/>
      <c r="H28" s="244"/>
      <c r="I28" s="245"/>
      <c r="K28" s="164" t="s">
        <v>521</v>
      </c>
      <c r="L28" s="158"/>
      <c r="M28" s="158"/>
      <c r="N28" s="158"/>
      <c r="O28" s="158"/>
      <c r="P28" s="158"/>
      <c r="Q28" s="158"/>
      <c r="R28" s="158"/>
      <c r="S28" s="161"/>
      <c r="T28" s="151"/>
      <c r="U28" s="56"/>
      <c r="Y28" s="1067"/>
      <c r="Z28" s="1067"/>
      <c r="AA28" s="1067"/>
      <c r="AB28" s="1067"/>
      <c r="AC28" s="1067"/>
    </row>
    <row r="29" spans="1:29" s="100" customFormat="1" ht="11.25" customHeight="1">
      <c r="A29" s="1220"/>
      <c r="B29" s="158"/>
      <c r="C29" s="244"/>
      <c r="D29" s="244"/>
      <c r="E29" s="244"/>
      <c r="F29" s="244"/>
      <c r="G29" s="244"/>
      <c r="H29" s="244"/>
      <c r="I29" s="245"/>
      <c r="K29" s="164" t="s">
        <v>231</v>
      </c>
      <c r="L29" s="158"/>
      <c r="M29" s="158"/>
      <c r="N29" s="158"/>
      <c r="O29" s="158"/>
      <c r="P29" s="158"/>
      <c r="Q29" s="158"/>
      <c r="R29" s="158"/>
      <c r="S29" s="161"/>
      <c r="T29" s="151"/>
      <c r="U29" s="56"/>
      <c r="Y29" s="989"/>
      <c r="Z29" s="989"/>
      <c r="AA29" s="989"/>
      <c r="AB29" s="989"/>
      <c r="AC29" s="989"/>
    </row>
    <row r="30" spans="1:29" s="100" customFormat="1" ht="11.25" customHeight="1">
      <c r="A30" s="1220"/>
      <c r="B30" s="158"/>
      <c r="C30" s="244"/>
      <c r="D30" s="244"/>
      <c r="E30" s="244"/>
      <c r="F30" s="244"/>
      <c r="G30" s="244"/>
      <c r="H30" s="244"/>
      <c r="I30" s="245"/>
      <c r="K30" s="1231" t="s">
        <v>141</v>
      </c>
      <c r="L30" s="1231"/>
      <c r="M30" s="1206"/>
      <c r="N30" s="1206"/>
      <c r="O30" s="1206"/>
      <c r="P30" s="1206"/>
      <c r="Q30" s="1206"/>
      <c r="R30" s="1206"/>
      <c r="S30" s="1207"/>
      <c r="T30" s="151"/>
      <c r="U30" s="56"/>
      <c r="Y30" s="1067"/>
      <c r="Z30" s="1067"/>
      <c r="AA30" s="1067"/>
      <c r="AB30" s="1067"/>
      <c r="AC30" s="1067"/>
    </row>
    <row r="31" spans="1:29" s="100" customFormat="1">
      <c r="A31" s="1220"/>
      <c r="D31" s="246"/>
      <c r="E31" s="246"/>
      <c r="F31" s="246"/>
      <c r="G31" s="244"/>
      <c r="H31" s="246"/>
      <c r="I31" s="106"/>
      <c r="K31" s="1231" t="s">
        <v>141</v>
      </c>
      <c r="L31" s="1231"/>
      <c r="M31" s="1209"/>
      <c r="N31" s="1209"/>
      <c r="O31" s="1209"/>
      <c r="P31" s="1209"/>
      <c r="Q31" s="1209"/>
      <c r="R31" s="1209"/>
      <c r="S31" s="1210"/>
      <c r="T31" s="153"/>
      <c r="U31"/>
      <c r="Y31" s="989"/>
      <c r="Z31" s="989"/>
      <c r="AA31" s="989"/>
      <c r="AB31" s="989"/>
      <c r="AC31" s="989"/>
    </row>
    <row r="32" spans="1:29" s="100" customFormat="1" ht="5.25" customHeight="1">
      <c r="A32" s="1220"/>
      <c r="D32" s="246"/>
      <c r="E32" s="246"/>
      <c r="F32" s="243"/>
      <c r="G32" s="246"/>
      <c r="H32" s="243"/>
      <c r="I32" s="106"/>
      <c r="L32" s="165"/>
      <c r="M32" s="162"/>
      <c r="N32" s="162"/>
      <c r="O32" s="162"/>
      <c r="P32" s="162"/>
      <c r="Q32" s="162"/>
      <c r="R32" s="162"/>
      <c r="S32" s="163"/>
      <c r="T32" s="153"/>
      <c r="U32"/>
    </row>
    <row r="33" spans="1:30" s="100" customFormat="1">
      <c r="A33" s="1220"/>
      <c r="B33" s="1262" t="s">
        <v>171</v>
      </c>
      <c r="C33" s="1224"/>
      <c r="D33" s="1224"/>
      <c r="E33" s="1225"/>
      <c r="F33" s="1199" t="s">
        <v>733</v>
      </c>
      <c r="G33" s="1200"/>
      <c r="H33" s="1200"/>
      <c r="I33" s="1200"/>
      <c r="J33" s="1200"/>
      <c r="K33" s="1200"/>
      <c r="L33" s="1200"/>
      <c r="M33" s="1200"/>
      <c r="N33" s="1200"/>
      <c r="O33" s="1200"/>
      <c r="P33" s="1200"/>
      <c r="Q33" s="1200"/>
      <c r="R33" s="1200"/>
      <c r="S33" s="1201"/>
      <c r="T33" s="37"/>
      <c r="U33"/>
      <c r="Y33" s="1067"/>
      <c r="Z33" s="1067"/>
      <c r="AA33" s="1067"/>
      <c r="AB33" s="1067"/>
      <c r="AC33" s="1067"/>
    </row>
    <row r="34" spans="1:30" s="100" customFormat="1" ht="12.9" thickBot="1">
      <c r="A34" s="1221"/>
      <c r="B34" s="1263"/>
      <c r="C34" s="1226"/>
      <c r="D34" s="1226"/>
      <c r="E34" s="1227"/>
      <c r="F34" s="1202"/>
      <c r="G34" s="1203"/>
      <c r="H34" s="1203"/>
      <c r="I34" s="1203"/>
      <c r="J34" s="1203"/>
      <c r="K34" s="1203"/>
      <c r="L34" s="1203"/>
      <c r="M34" s="1203"/>
      <c r="N34" s="1203"/>
      <c r="O34" s="1203"/>
      <c r="P34" s="1203"/>
      <c r="Q34" s="1203"/>
      <c r="R34" s="1203"/>
      <c r="S34" s="1204"/>
      <c r="T34" s="37"/>
      <c r="U34"/>
      <c r="Y34" s="989"/>
      <c r="Z34" s="989"/>
      <c r="AA34" s="989"/>
      <c r="AB34" s="989"/>
      <c r="AC34" s="989"/>
    </row>
    <row r="35" spans="1:30" s="100" customFormat="1">
      <c r="A35" s="1220" t="s">
        <v>522</v>
      </c>
      <c r="C35" s="164" t="s">
        <v>547</v>
      </c>
      <c r="G35" s="91"/>
      <c r="R35" s="1230"/>
      <c r="S35" s="1264"/>
      <c r="T35" s="37"/>
      <c r="U35"/>
      <c r="Y35" s="989"/>
      <c r="Z35" s="989"/>
      <c r="AA35" s="989"/>
      <c r="AB35" s="989"/>
      <c r="AC35" s="989"/>
    </row>
    <row r="36" spans="1:30" s="100" customFormat="1">
      <c r="A36" s="1220"/>
      <c r="C36" s="164" t="s">
        <v>548</v>
      </c>
      <c r="J36" s="99"/>
      <c r="K36" s="1205" t="s">
        <v>141</v>
      </c>
      <c r="L36" s="1205"/>
      <c r="M36" s="1206"/>
      <c r="N36" s="1206"/>
      <c r="O36" s="1206"/>
      <c r="P36" s="1206"/>
      <c r="Q36" s="1206"/>
      <c r="R36" s="1206"/>
      <c r="S36" s="1207"/>
      <c r="T36" s="153"/>
      <c r="U36"/>
      <c r="X36" s="91"/>
      <c r="Y36" s="1067"/>
      <c r="Z36" s="1067"/>
      <c r="AA36" s="1067"/>
      <c r="AB36" s="1067"/>
      <c r="AC36" s="1067"/>
      <c r="AD36" s="91"/>
    </row>
    <row r="37" spans="1:30" s="100" customFormat="1">
      <c r="A37" s="1220"/>
      <c r="C37" s="164" t="s">
        <v>549</v>
      </c>
      <c r="J37" s="99"/>
      <c r="K37" s="1205" t="s">
        <v>141</v>
      </c>
      <c r="L37" s="1205"/>
      <c r="M37" s="1206"/>
      <c r="N37" s="1206"/>
      <c r="O37" s="1206"/>
      <c r="P37" s="1206"/>
      <c r="Q37" s="1206"/>
      <c r="R37" s="1206"/>
      <c r="S37" s="1207"/>
      <c r="T37" s="37"/>
      <c r="U37"/>
      <c r="Y37" s="989"/>
      <c r="Z37" s="989"/>
      <c r="AA37" s="989"/>
      <c r="AB37" s="989"/>
      <c r="AC37" s="989"/>
    </row>
    <row r="38" spans="1:30" s="100" customFormat="1">
      <c r="A38" s="1220"/>
      <c r="C38" s="164" t="s">
        <v>235</v>
      </c>
      <c r="S38" s="102"/>
      <c r="T38" s="153"/>
      <c r="U38"/>
      <c r="Y38" s="1067"/>
      <c r="Z38" s="1067"/>
      <c r="AA38" s="1067"/>
      <c r="AB38" s="1067"/>
      <c r="AC38" s="1067"/>
    </row>
    <row r="39" spans="1:30" s="100" customFormat="1" ht="12.45" customHeight="1">
      <c r="A39" s="1220"/>
      <c r="C39" s="164" t="s">
        <v>524</v>
      </c>
      <c r="S39" s="102"/>
      <c r="T39" s="37"/>
      <c r="U39"/>
      <c r="Y39" s="37"/>
      <c r="Z39" s="37"/>
      <c r="AA39" s="37"/>
      <c r="AB39" s="37"/>
      <c r="AC39" s="37"/>
    </row>
    <row r="40" spans="1:30" s="100" customFormat="1" ht="11.25" customHeight="1">
      <c r="A40" s="1220"/>
      <c r="B40" s="1224" t="s">
        <v>171</v>
      </c>
      <c r="C40" s="1224"/>
      <c r="D40" s="1224"/>
      <c r="E40" s="1225"/>
      <c r="F40" s="1199"/>
      <c r="G40" s="1200"/>
      <c r="H40" s="1200"/>
      <c r="I40" s="1200"/>
      <c r="J40" s="1200"/>
      <c r="K40" s="1200"/>
      <c r="L40" s="1200"/>
      <c r="M40" s="1200"/>
      <c r="N40" s="1200"/>
      <c r="O40" s="1200"/>
      <c r="P40" s="1200"/>
      <c r="Q40" s="1200"/>
      <c r="R40" s="1200"/>
      <c r="S40" s="1201"/>
      <c r="T40" s="37"/>
      <c r="U40"/>
      <c r="Y40" s="989"/>
      <c r="Z40" s="989"/>
      <c r="AA40" s="989"/>
      <c r="AB40" s="989"/>
      <c r="AC40" s="989"/>
    </row>
    <row r="41" spans="1:30" s="100" customFormat="1" ht="12.9" thickBot="1">
      <c r="A41" s="1221"/>
      <c r="B41" s="1226"/>
      <c r="C41" s="1226"/>
      <c r="D41" s="1226"/>
      <c r="E41" s="1227"/>
      <c r="F41" s="1202"/>
      <c r="G41" s="1203"/>
      <c r="H41" s="1203"/>
      <c r="I41" s="1203"/>
      <c r="J41" s="1203"/>
      <c r="K41" s="1203"/>
      <c r="L41" s="1203"/>
      <c r="M41" s="1203"/>
      <c r="N41" s="1203"/>
      <c r="O41" s="1203"/>
      <c r="P41" s="1203"/>
      <c r="Q41" s="1203"/>
      <c r="R41" s="1203"/>
      <c r="S41" s="1204"/>
      <c r="U41"/>
    </row>
    <row r="42" spans="1:30">
      <c r="A42" s="1219" t="s">
        <v>172</v>
      </c>
      <c r="B42" s="101"/>
      <c r="C42" s="104"/>
      <c r="D42" s="97"/>
      <c r="E42" s="97"/>
      <c r="F42" s="97"/>
      <c r="G42" s="248"/>
      <c r="I42" s="97"/>
      <c r="J42" s="97"/>
      <c r="K42" s="100"/>
      <c r="L42" s="97"/>
      <c r="M42" s="97"/>
      <c r="N42" s="97"/>
      <c r="O42" s="97"/>
      <c r="P42" s="97"/>
      <c r="Q42" s="97"/>
      <c r="R42" s="97"/>
      <c r="S42" s="98"/>
      <c r="X42" s="100"/>
      <c r="Y42" s="37"/>
      <c r="Z42" s="100"/>
      <c r="AA42" s="100"/>
      <c r="AB42" s="100"/>
      <c r="AC42" s="100"/>
      <c r="AD42" s="100"/>
    </row>
    <row r="43" spans="1:30" s="100" customFormat="1">
      <c r="A43" s="1220"/>
      <c r="C43" s="256" t="s">
        <v>527</v>
      </c>
      <c r="G43" s="91"/>
      <c r="K43" s="256" t="s">
        <v>540</v>
      </c>
      <c r="P43" s="103"/>
      <c r="R43" s="246"/>
      <c r="S43" s="233"/>
      <c r="Y43" s="258"/>
    </row>
    <row r="44" spans="1:30" s="100" customFormat="1" ht="11.6">
      <c r="A44" s="1220"/>
      <c r="B44" s="100" t="s">
        <v>602</v>
      </c>
      <c r="C44" s="256" t="s">
        <v>528</v>
      </c>
      <c r="I44" s="99"/>
      <c r="K44" s="1254" t="s">
        <v>407</v>
      </c>
      <c r="L44" s="1254"/>
      <c r="M44" s="1206"/>
      <c r="N44" s="1206"/>
      <c r="O44" s="1206"/>
      <c r="P44" s="1206"/>
      <c r="Q44" s="1206"/>
      <c r="R44" s="1206"/>
      <c r="S44" s="1207"/>
      <c r="Y44" s="37"/>
    </row>
    <row r="45" spans="1:30" s="100" customFormat="1" ht="12.75" customHeight="1">
      <c r="A45" s="1220"/>
      <c r="B45" s="182"/>
      <c r="C45" s="257" t="s">
        <v>529</v>
      </c>
      <c r="D45" s="257"/>
      <c r="E45" s="257"/>
      <c r="F45" s="257"/>
      <c r="H45" s="257"/>
      <c r="I45" s="257"/>
      <c r="K45" s="1254" t="s">
        <v>407</v>
      </c>
      <c r="L45" s="1254"/>
      <c r="M45" s="1206"/>
      <c r="N45" s="1206"/>
      <c r="O45" s="1206"/>
      <c r="P45" s="1206"/>
      <c r="Q45" s="1206"/>
      <c r="R45" s="1206"/>
      <c r="S45" s="1207"/>
      <c r="X45" s="91"/>
      <c r="Y45" s="217"/>
      <c r="Z45" s="91"/>
      <c r="AA45" s="91"/>
      <c r="AB45" s="91"/>
      <c r="AC45" s="91"/>
      <c r="AD45" s="91"/>
    </row>
    <row r="46" spans="1:30" s="100" customFormat="1" ht="3.75" customHeight="1">
      <c r="A46" s="1220"/>
      <c r="C46" s="256"/>
      <c r="G46" s="257"/>
      <c r="J46" s="99"/>
      <c r="K46" s="165"/>
      <c r="L46" s="165"/>
      <c r="M46" s="155"/>
      <c r="N46" s="155"/>
      <c r="O46" s="155"/>
      <c r="P46" s="155"/>
      <c r="Q46" s="155"/>
      <c r="R46" s="155"/>
      <c r="S46" s="166"/>
      <c r="Y46" s="37"/>
    </row>
    <row r="47" spans="1:30" s="100" customFormat="1" ht="11.25" customHeight="1">
      <c r="A47" s="1220"/>
      <c r="B47" s="1224" t="s">
        <v>171</v>
      </c>
      <c r="C47" s="1224"/>
      <c r="D47" s="1224"/>
      <c r="E47" s="1225"/>
      <c r="F47" s="1199"/>
      <c r="G47" s="1200"/>
      <c r="H47" s="1200"/>
      <c r="I47" s="1200"/>
      <c r="J47" s="1200"/>
      <c r="K47" s="1200"/>
      <c r="L47" s="1200"/>
      <c r="M47" s="1200"/>
      <c r="N47" s="1200"/>
      <c r="O47" s="1200"/>
      <c r="P47" s="1200"/>
      <c r="Q47" s="1200"/>
      <c r="R47" s="1200"/>
      <c r="S47" s="1201"/>
      <c r="Y47" s="217"/>
    </row>
    <row r="48" spans="1:30" s="100" customFormat="1" ht="12.9" thickBot="1">
      <c r="A48" s="1221"/>
      <c r="B48" s="1226"/>
      <c r="C48" s="1226"/>
      <c r="D48" s="1226"/>
      <c r="E48" s="1227"/>
      <c r="F48" s="1202"/>
      <c r="G48" s="1203"/>
      <c r="H48" s="1203"/>
      <c r="I48" s="1203"/>
      <c r="J48" s="1203"/>
      <c r="K48" s="1203"/>
      <c r="L48" s="1203"/>
      <c r="M48" s="1203"/>
      <c r="N48" s="1203"/>
      <c r="O48" s="1203"/>
      <c r="P48" s="1203"/>
      <c r="Q48" s="1203"/>
      <c r="R48" s="1203"/>
      <c r="S48" s="1204"/>
      <c r="U48" s="91"/>
      <c r="Y48" s="217"/>
    </row>
    <row r="49" spans="1:30">
      <c r="A49" s="1219" t="s">
        <v>173</v>
      </c>
      <c r="B49" s="100"/>
      <c r="C49" s="256" t="s">
        <v>532</v>
      </c>
      <c r="D49" s="96"/>
      <c r="E49" s="96"/>
      <c r="F49" s="96"/>
      <c r="G49" s="248"/>
      <c r="H49" s="96"/>
      <c r="I49" s="105"/>
      <c r="J49" s="100"/>
      <c r="K49" s="256" t="s">
        <v>534</v>
      </c>
      <c r="L49" s="100"/>
      <c r="M49" s="100"/>
      <c r="N49" s="100"/>
      <c r="O49" s="100"/>
      <c r="P49" s="100"/>
      <c r="Q49" s="100"/>
      <c r="R49" s="100"/>
      <c r="S49" s="102"/>
      <c r="T49" s="100"/>
      <c r="X49" s="100"/>
      <c r="Y49" s="100"/>
      <c r="Z49" s="100"/>
      <c r="AA49" s="100"/>
      <c r="AB49" s="100"/>
      <c r="AC49" s="100"/>
      <c r="AD49" s="100"/>
    </row>
    <row r="50" spans="1:30" s="100" customFormat="1">
      <c r="A50" s="1220"/>
      <c r="C50" s="256" t="s">
        <v>533</v>
      </c>
      <c r="G50" s="101"/>
      <c r="I50" s="106"/>
      <c r="K50" s="256" t="s">
        <v>236</v>
      </c>
      <c r="S50" s="102"/>
    </row>
    <row r="51" spans="1:30" s="100" customFormat="1" ht="11.6">
      <c r="A51" s="1220"/>
      <c r="C51" s="165" t="s">
        <v>141</v>
      </c>
      <c r="D51" s="236"/>
      <c r="E51" s="236"/>
      <c r="F51" s="236"/>
      <c r="G51" s="251"/>
      <c r="H51" s="236"/>
      <c r="I51" s="241"/>
      <c r="K51" s="1232" t="s">
        <v>550</v>
      </c>
      <c r="L51" s="1232"/>
      <c r="M51" s="1232"/>
      <c r="N51" s="1232"/>
      <c r="O51" s="1232"/>
      <c r="P51" s="1232"/>
      <c r="Q51" s="1232"/>
      <c r="R51" s="1232"/>
      <c r="S51" s="1233"/>
    </row>
    <row r="52" spans="1:30" s="100" customFormat="1">
      <c r="A52" s="1220"/>
      <c r="C52" s="165" t="s">
        <v>141</v>
      </c>
      <c r="D52" s="237"/>
      <c r="E52" s="237"/>
      <c r="F52" s="237"/>
      <c r="G52" s="236"/>
      <c r="H52" s="237"/>
      <c r="I52" s="240"/>
      <c r="K52" s="1232"/>
      <c r="L52" s="1232"/>
      <c r="M52" s="1232"/>
      <c r="N52" s="1232"/>
      <c r="O52" s="1232"/>
      <c r="P52" s="1232"/>
      <c r="Q52" s="1232"/>
      <c r="R52" s="1232"/>
      <c r="S52" s="1233"/>
      <c r="X52" s="91"/>
      <c r="Y52" s="91"/>
      <c r="Z52" s="91"/>
      <c r="AA52" s="91"/>
      <c r="AB52" s="91"/>
      <c r="AC52" s="91"/>
      <c r="AD52" s="91"/>
    </row>
    <row r="53" spans="1:30" s="100" customFormat="1" ht="11.6">
      <c r="A53" s="1220"/>
      <c r="G53" s="155"/>
      <c r="I53" s="106"/>
      <c r="K53" s="1231" t="s">
        <v>141</v>
      </c>
      <c r="L53" s="1231"/>
      <c r="M53" s="1206"/>
      <c r="N53" s="1206"/>
      <c r="O53" s="1206"/>
      <c r="P53" s="1206"/>
      <c r="Q53" s="1206"/>
      <c r="R53" s="1206"/>
      <c r="S53" s="1207"/>
    </row>
    <row r="54" spans="1:30" s="100" customFormat="1" ht="11.6">
      <c r="A54" s="1220"/>
      <c r="I54" s="106"/>
      <c r="K54" s="1231" t="s">
        <v>141</v>
      </c>
      <c r="L54" s="1231"/>
      <c r="M54" s="1209"/>
      <c r="N54" s="1209"/>
      <c r="O54" s="1209"/>
      <c r="P54" s="1209"/>
      <c r="Q54" s="1209"/>
      <c r="R54" s="1209"/>
      <c r="S54" s="1210"/>
      <c r="T54" s="153"/>
    </row>
    <row r="55" spans="1:30" s="100" customFormat="1" ht="6" customHeight="1">
      <c r="A55" s="1220"/>
      <c r="I55" s="106"/>
      <c r="N55" s="1230"/>
      <c r="O55" s="1230"/>
      <c r="P55" s="1230"/>
      <c r="Q55" s="1230"/>
      <c r="R55" s="1230"/>
      <c r="S55" s="102"/>
      <c r="T55" s="37"/>
    </row>
    <row r="56" spans="1:30" s="100" customFormat="1" ht="12.75" customHeight="1">
      <c r="A56" s="1220"/>
      <c r="B56" s="1224" t="s">
        <v>171</v>
      </c>
      <c r="C56" s="1224"/>
      <c r="D56" s="1224"/>
      <c r="E56" s="1225"/>
      <c r="F56" s="1199"/>
      <c r="G56" s="1200"/>
      <c r="H56" s="1200"/>
      <c r="I56" s="1200"/>
      <c r="J56" s="1200"/>
      <c r="K56" s="1200"/>
      <c r="L56" s="1200"/>
      <c r="M56" s="1200"/>
      <c r="N56" s="1200"/>
      <c r="O56" s="1200"/>
      <c r="P56" s="1200"/>
      <c r="Q56" s="1200"/>
      <c r="R56" s="1200"/>
      <c r="S56" s="1201"/>
    </row>
    <row r="57" spans="1:30" s="100" customFormat="1" ht="12.9" thickBot="1">
      <c r="A57" s="1221"/>
      <c r="B57" s="1226"/>
      <c r="C57" s="1226"/>
      <c r="D57" s="1226"/>
      <c r="E57" s="1227"/>
      <c r="F57" s="1202"/>
      <c r="G57" s="1203"/>
      <c r="H57" s="1203"/>
      <c r="I57" s="1203"/>
      <c r="J57" s="1203"/>
      <c r="K57" s="1203"/>
      <c r="L57" s="1203"/>
      <c r="M57" s="1203"/>
      <c r="N57" s="1203"/>
      <c r="O57" s="1203"/>
      <c r="P57" s="1203"/>
      <c r="Q57" s="1203"/>
      <c r="R57" s="1203"/>
      <c r="S57" s="1204"/>
      <c r="U57" s="91"/>
    </row>
    <row r="58" spans="1:30">
      <c r="A58" s="1219" t="s">
        <v>239</v>
      </c>
      <c r="B58" s="101"/>
      <c r="C58" s="104"/>
      <c r="D58" s="97"/>
      <c r="E58" s="97"/>
      <c r="F58" s="97"/>
      <c r="G58" s="248"/>
      <c r="I58" s="97"/>
      <c r="J58" s="97"/>
      <c r="K58" s="100"/>
      <c r="L58" s="97"/>
      <c r="M58" s="97"/>
      <c r="N58" s="97"/>
      <c r="O58" s="97"/>
      <c r="P58" s="97"/>
      <c r="Q58" s="97"/>
      <c r="R58" s="97"/>
      <c r="S58" s="98"/>
      <c r="U58"/>
      <c r="X58" s="100"/>
      <c r="Y58" s="100"/>
      <c r="Z58" s="100"/>
      <c r="AA58" s="100"/>
      <c r="AB58" s="100"/>
      <c r="AC58" s="100"/>
      <c r="AD58" s="100"/>
    </row>
    <row r="59" spans="1:30" s="100" customFormat="1">
      <c r="A59" s="1220"/>
      <c r="C59" s="256" t="s">
        <v>537</v>
      </c>
      <c r="G59" s="91"/>
      <c r="J59" s="99"/>
      <c r="K59" s="1205" t="s">
        <v>141</v>
      </c>
      <c r="L59" s="1205"/>
      <c r="M59" s="1206"/>
      <c r="N59" s="1206"/>
      <c r="O59" s="1206"/>
      <c r="P59" s="1206"/>
      <c r="Q59" s="1206"/>
      <c r="R59" s="1206"/>
      <c r="S59" s="1207"/>
      <c r="U59"/>
    </row>
    <row r="60" spans="1:30" s="100" customFormat="1" ht="11.6">
      <c r="A60" s="1220"/>
      <c r="C60" s="1228" t="s">
        <v>538</v>
      </c>
      <c r="D60" s="1228"/>
      <c r="E60" s="1228"/>
      <c r="F60" s="1228"/>
      <c r="G60" s="1228"/>
      <c r="H60" s="1228"/>
      <c r="I60" s="1228"/>
      <c r="J60" s="1228"/>
      <c r="K60" s="1228"/>
      <c r="L60" s="1228"/>
      <c r="M60" s="1228"/>
      <c r="N60" s="1228"/>
      <c r="O60" s="1228"/>
      <c r="P60" s="1228"/>
      <c r="Q60" s="1228"/>
      <c r="R60" s="1228"/>
      <c r="S60" s="1229"/>
    </row>
    <row r="61" spans="1:30" s="100" customFormat="1" ht="6.75" customHeight="1">
      <c r="A61" s="1220"/>
      <c r="H61" s="37"/>
      <c r="Q61" s="109"/>
      <c r="R61" s="1222"/>
      <c r="S61" s="1223"/>
      <c r="X61" s="91"/>
      <c r="Y61" s="91"/>
      <c r="Z61" s="91"/>
      <c r="AA61" s="91"/>
      <c r="AB61" s="91"/>
      <c r="AC61" s="91"/>
      <c r="AD61" s="91"/>
    </row>
    <row r="62" spans="1:30" s="100" customFormat="1" ht="11.25" customHeight="1">
      <c r="A62" s="1220"/>
      <c r="B62" s="1224" t="s">
        <v>171</v>
      </c>
      <c r="C62" s="1224"/>
      <c r="D62" s="1224"/>
      <c r="E62" s="1225"/>
      <c r="F62" s="1199"/>
      <c r="G62" s="1200"/>
      <c r="H62" s="1200"/>
      <c r="I62" s="1200"/>
      <c r="J62" s="1200"/>
      <c r="K62" s="1200"/>
      <c r="L62" s="1200"/>
      <c r="M62" s="1200"/>
      <c r="N62" s="1200"/>
      <c r="O62" s="1200"/>
      <c r="P62" s="1200"/>
      <c r="Q62" s="1200"/>
      <c r="R62" s="1200"/>
      <c r="S62" s="1201"/>
    </row>
    <row r="63" spans="1:30" s="100" customFormat="1" ht="12.9" thickBot="1">
      <c r="A63" s="1221"/>
      <c r="B63" s="1226"/>
      <c r="C63" s="1226"/>
      <c r="D63" s="1226"/>
      <c r="E63" s="1227"/>
      <c r="F63" s="1202"/>
      <c r="G63" s="1203"/>
      <c r="H63" s="1203"/>
      <c r="I63" s="1203"/>
      <c r="J63" s="1203"/>
      <c r="K63" s="1203"/>
      <c r="L63" s="1203"/>
      <c r="M63" s="1203"/>
      <c r="N63" s="1203"/>
      <c r="O63" s="1203"/>
      <c r="P63" s="1203"/>
      <c r="Q63" s="1203"/>
      <c r="R63" s="1203"/>
      <c r="S63" s="1204"/>
      <c r="U63" s="91"/>
    </row>
    <row r="64" spans="1:30" ht="20.5" customHeight="1" thickBot="1">
      <c r="A64" s="1234" t="s">
        <v>692</v>
      </c>
      <c r="B64" s="1234"/>
      <c r="C64" s="1234"/>
      <c r="D64" s="1234"/>
      <c r="E64" s="1234"/>
      <c r="F64" s="1234"/>
      <c r="G64" s="1234"/>
      <c r="H64" s="1234"/>
      <c r="I64" s="1234"/>
      <c r="J64" s="1234"/>
      <c r="K64" s="1234"/>
      <c r="L64" s="1234"/>
      <c r="M64" s="1234"/>
      <c r="N64" s="1234"/>
      <c r="O64" s="1234"/>
      <c r="P64" s="1234"/>
      <c r="Q64" s="1234"/>
      <c r="R64" s="1234"/>
      <c r="S64" s="1234"/>
      <c r="X64" s="100"/>
      <c r="Y64" s="100"/>
      <c r="Z64" s="100"/>
      <c r="AA64" s="100"/>
      <c r="AB64" s="100"/>
      <c r="AC64" s="100"/>
      <c r="AD64" s="100"/>
    </row>
    <row r="65" spans="1:30" ht="12.9" thickTop="1">
      <c r="A65" s="1235"/>
      <c r="B65" s="1236"/>
      <c r="C65" s="1236"/>
      <c r="D65" s="1236"/>
      <c r="E65" s="1236"/>
      <c r="F65" s="1236"/>
      <c r="G65" s="1236"/>
      <c r="H65" s="1236"/>
      <c r="I65" s="1236"/>
      <c r="J65" s="1236"/>
      <c r="K65" s="1236"/>
      <c r="L65" s="1236"/>
      <c r="M65" s="1236"/>
      <c r="N65" s="1236"/>
      <c r="O65" s="1236"/>
      <c r="P65" s="1236"/>
      <c r="Q65" s="1236"/>
      <c r="R65" s="1236"/>
      <c r="S65" s="1237"/>
      <c r="X65" s="100"/>
      <c r="Y65" s="100"/>
      <c r="Z65" s="100"/>
      <c r="AA65" s="100"/>
      <c r="AB65" s="100"/>
      <c r="AC65" s="100"/>
      <c r="AD65" s="100"/>
    </row>
    <row r="66" spans="1:30">
      <c r="A66" s="1238"/>
      <c r="B66" s="1239"/>
      <c r="C66" s="1239"/>
      <c r="D66" s="1239"/>
      <c r="E66" s="1239"/>
      <c r="F66" s="1239"/>
      <c r="G66" s="1239"/>
      <c r="H66" s="1239"/>
      <c r="I66" s="1239"/>
      <c r="J66" s="1239"/>
      <c r="K66" s="1239"/>
      <c r="L66" s="1239"/>
      <c r="M66" s="1239"/>
      <c r="N66" s="1239"/>
      <c r="O66" s="1239"/>
      <c r="P66" s="1239"/>
      <c r="Q66" s="1239"/>
      <c r="R66" s="1239"/>
      <c r="S66" s="1240"/>
      <c r="X66" s="100"/>
      <c r="Y66" s="100"/>
      <c r="Z66" s="100"/>
      <c r="AA66" s="100"/>
      <c r="AB66" s="100"/>
      <c r="AC66" s="100"/>
      <c r="AD66" s="100"/>
    </row>
    <row r="67" spans="1:30">
      <c r="A67" s="1238"/>
      <c r="B67" s="1239"/>
      <c r="C67" s="1239"/>
      <c r="D67" s="1239"/>
      <c r="E67" s="1239"/>
      <c r="F67" s="1239"/>
      <c r="G67" s="1239"/>
      <c r="H67" s="1239"/>
      <c r="I67" s="1239"/>
      <c r="J67" s="1239"/>
      <c r="K67" s="1239"/>
      <c r="L67" s="1239"/>
      <c r="M67" s="1239"/>
      <c r="N67" s="1239"/>
      <c r="O67" s="1239"/>
      <c r="P67" s="1239"/>
      <c r="Q67" s="1239"/>
      <c r="R67" s="1239"/>
      <c r="S67" s="1240"/>
    </row>
    <row r="68" spans="1:30">
      <c r="A68" s="1238"/>
      <c r="B68" s="1239"/>
      <c r="C68" s="1239"/>
      <c r="D68" s="1239"/>
      <c r="E68" s="1239"/>
      <c r="F68" s="1239"/>
      <c r="G68" s="1239"/>
      <c r="H68" s="1239"/>
      <c r="I68" s="1239"/>
      <c r="J68" s="1239"/>
      <c r="K68" s="1239"/>
      <c r="L68" s="1239"/>
      <c r="M68" s="1239"/>
      <c r="N68" s="1239"/>
      <c r="O68" s="1239"/>
      <c r="P68" s="1239"/>
      <c r="Q68" s="1239"/>
      <c r="R68" s="1239"/>
      <c r="S68" s="1240"/>
    </row>
    <row r="69" spans="1:30">
      <c r="A69" s="1238"/>
      <c r="B69" s="1239"/>
      <c r="C69" s="1239"/>
      <c r="D69" s="1239"/>
      <c r="E69" s="1239"/>
      <c r="F69" s="1239"/>
      <c r="G69" s="1239"/>
      <c r="H69" s="1239"/>
      <c r="I69" s="1239"/>
      <c r="J69" s="1239"/>
      <c r="K69" s="1239"/>
      <c r="L69" s="1239"/>
      <c r="M69" s="1239"/>
      <c r="N69" s="1239"/>
      <c r="O69" s="1239"/>
      <c r="P69" s="1239"/>
      <c r="Q69" s="1239"/>
      <c r="R69" s="1239"/>
      <c r="S69" s="1240"/>
    </row>
    <row r="70" spans="1:30">
      <c r="A70" s="1238"/>
      <c r="B70" s="1239"/>
      <c r="C70" s="1239"/>
      <c r="D70" s="1239"/>
      <c r="E70" s="1239"/>
      <c r="F70" s="1239"/>
      <c r="G70" s="1239"/>
      <c r="H70" s="1239"/>
      <c r="I70" s="1239"/>
      <c r="J70" s="1239"/>
      <c r="K70" s="1239"/>
      <c r="L70" s="1239"/>
      <c r="M70" s="1239"/>
      <c r="N70" s="1239"/>
      <c r="O70" s="1239"/>
      <c r="P70" s="1239"/>
      <c r="Q70" s="1239"/>
      <c r="R70" s="1239"/>
      <c r="S70" s="1240"/>
    </row>
    <row r="71" spans="1:30">
      <c r="A71" s="1238"/>
      <c r="B71" s="1239"/>
      <c r="C71" s="1239"/>
      <c r="D71" s="1239"/>
      <c r="E71" s="1239"/>
      <c r="F71" s="1239"/>
      <c r="G71" s="1239"/>
      <c r="H71" s="1239"/>
      <c r="I71" s="1239"/>
      <c r="J71" s="1239"/>
      <c r="K71" s="1239"/>
      <c r="L71" s="1239"/>
      <c r="M71" s="1239"/>
      <c r="N71" s="1239"/>
      <c r="O71" s="1239"/>
      <c r="P71" s="1239"/>
      <c r="Q71" s="1239"/>
      <c r="R71" s="1239"/>
      <c r="S71" s="1240"/>
    </row>
    <row r="72" spans="1:30">
      <c r="A72" s="1238"/>
      <c r="B72" s="1239"/>
      <c r="C72" s="1239"/>
      <c r="D72" s="1239"/>
      <c r="E72" s="1239"/>
      <c r="F72" s="1239"/>
      <c r="G72" s="1239"/>
      <c r="H72" s="1239"/>
      <c r="I72" s="1239"/>
      <c r="J72" s="1239"/>
      <c r="K72" s="1239"/>
      <c r="L72" s="1239"/>
      <c r="M72" s="1239"/>
      <c r="N72" s="1239"/>
      <c r="O72" s="1239"/>
      <c r="P72" s="1239"/>
      <c r="Q72" s="1239"/>
      <c r="R72" s="1239"/>
      <c r="S72" s="1240"/>
    </row>
    <row r="73" spans="1:30">
      <c r="A73" s="1238"/>
      <c r="B73" s="1239"/>
      <c r="C73" s="1239"/>
      <c r="D73" s="1239"/>
      <c r="E73" s="1239"/>
      <c r="F73" s="1239"/>
      <c r="G73" s="1239"/>
      <c r="H73" s="1239"/>
      <c r="I73" s="1239"/>
      <c r="J73" s="1239"/>
      <c r="K73" s="1239"/>
      <c r="L73" s="1239"/>
      <c r="M73" s="1239"/>
      <c r="N73" s="1239"/>
      <c r="O73" s="1239"/>
      <c r="P73" s="1239"/>
      <c r="Q73" s="1239"/>
      <c r="R73" s="1239"/>
      <c r="S73" s="1240"/>
    </row>
    <row r="74" spans="1:30">
      <c r="A74" s="1238"/>
      <c r="B74" s="1239"/>
      <c r="C74" s="1239"/>
      <c r="D74" s="1239"/>
      <c r="E74" s="1239"/>
      <c r="F74" s="1239"/>
      <c r="G74" s="1239"/>
      <c r="H74" s="1239"/>
      <c r="I74" s="1239"/>
      <c r="J74" s="1239"/>
      <c r="K74" s="1239"/>
      <c r="L74" s="1239"/>
      <c r="M74" s="1239"/>
      <c r="N74" s="1239"/>
      <c r="O74" s="1239"/>
      <c r="P74" s="1239"/>
      <c r="Q74" s="1239"/>
      <c r="R74" s="1239"/>
      <c r="S74" s="1240"/>
    </row>
    <row r="75" spans="1:30">
      <c r="A75" s="1238"/>
      <c r="B75" s="1239"/>
      <c r="C75" s="1239"/>
      <c r="D75" s="1239"/>
      <c r="E75" s="1239"/>
      <c r="F75" s="1239"/>
      <c r="G75" s="1239"/>
      <c r="H75" s="1239"/>
      <c r="I75" s="1239"/>
      <c r="J75" s="1239"/>
      <c r="K75" s="1239"/>
      <c r="L75" s="1239"/>
      <c r="M75" s="1239"/>
      <c r="N75" s="1239"/>
      <c r="O75" s="1239"/>
      <c r="P75" s="1239"/>
      <c r="Q75" s="1239"/>
      <c r="R75" s="1239"/>
      <c r="S75" s="1240"/>
    </row>
    <row r="76" spans="1:30">
      <c r="A76" s="1238"/>
      <c r="B76" s="1239"/>
      <c r="C76" s="1239"/>
      <c r="D76" s="1239"/>
      <c r="E76" s="1239"/>
      <c r="F76" s="1239"/>
      <c r="G76" s="1239"/>
      <c r="H76" s="1239"/>
      <c r="I76" s="1239"/>
      <c r="J76" s="1239"/>
      <c r="K76" s="1239"/>
      <c r="L76" s="1239"/>
      <c r="M76" s="1239"/>
      <c r="N76" s="1239"/>
      <c r="O76" s="1239"/>
      <c r="P76" s="1239"/>
      <c r="Q76" s="1239"/>
      <c r="R76" s="1239"/>
      <c r="S76" s="1240"/>
    </row>
    <row r="77" spans="1:30">
      <c r="A77" s="1238"/>
      <c r="B77" s="1239"/>
      <c r="C77" s="1239"/>
      <c r="D77" s="1239"/>
      <c r="E77" s="1239"/>
      <c r="F77" s="1239"/>
      <c r="G77" s="1239"/>
      <c r="H77" s="1239"/>
      <c r="I77" s="1239"/>
      <c r="J77" s="1239"/>
      <c r="K77" s="1239"/>
      <c r="L77" s="1239"/>
      <c r="M77" s="1239"/>
      <c r="N77" s="1239"/>
      <c r="O77" s="1239"/>
      <c r="P77" s="1239"/>
      <c r="Q77" s="1239"/>
      <c r="R77" s="1239"/>
      <c r="S77" s="1240"/>
    </row>
    <row r="78" spans="1:30">
      <c r="A78" s="1238"/>
      <c r="B78" s="1239"/>
      <c r="C78" s="1239"/>
      <c r="D78" s="1239"/>
      <c r="E78" s="1239"/>
      <c r="F78" s="1239"/>
      <c r="G78" s="1239"/>
      <c r="H78" s="1239"/>
      <c r="I78" s="1239"/>
      <c r="J78" s="1239"/>
      <c r="K78" s="1239"/>
      <c r="L78" s="1239"/>
      <c r="M78" s="1239"/>
      <c r="N78" s="1239"/>
      <c r="O78" s="1239"/>
      <c r="P78" s="1239"/>
      <c r="Q78" s="1239"/>
      <c r="R78" s="1239"/>
      <c r="S78" s="1240"/>
    </row>
    <row r="79" spans="1:30">
      <c r="A79" s="1238"/>
      <c r="B79" s="1239"/>
      <c r="C79" s="1239"/>
      <c r="D79" s="1239"/>
      <c r="E79" s="1239"/>
      <c r="F79" s="1239"/>
      <c r="G79" s="1239"/>
      <c r="H79" s="1239"/>
      <c r="I79" s="1239"/>
      <c r="J79" s="1239"/>
      <c r="K79" s="1239"/>
      <c r="L79" s="1239"/>
      <c r="M79" s="1239"/>
      <c r="N79" s="1239"/>
      <c r="O79" s="1239"/>
      <c r="P79" s="1239"/>
      <c r="Q79" s="1239"/>
      <c r="R79" s="1239"/>
      <c r="S79" s="1240"/>
    </row>
    <row r="80" spans="1:30">
      <c r="A80" s="1238"/>
      <c r="B80" s="1239"/>
      <c r="C80" s="1239"/>
      <c r="D80" s="1239"/>
      <c r="E80" s="1239"/>
      <c r="F80" s="1239"/>
      <c r="G80" s="1239"/>
      <c r="H80" s="1239"/>
      <c r="I80" s="1239"/>
      <c r="J80" s="1239"/>
      <c r="K80" s="1239"/>
      <c r="L80" s="1239"/>
      <c r="M80" s="1239"/>
      <c r="N80" s="1239"/>
      <c r="O80" s="1239"/>
      <c r="P80" s="1239"/>
      <c r="Q80" s="1239"/>
      <c r="R80" s="1239"/>
      <c r="S80" s="1240"/>
    </row>
    <row r="81" spans="1:19">
      <c r="A81" s="1238"/>
      <c r="B81" s="1239"/>
      <c r="C81" s="1239"/>
      <c r="D81" s="1239"/>
      <c r="E81" s="1239"/>
      <c r="F81" s="1239"/>
      <c r="G81" s="1239"/>
      <c r="H81" s="1239"/>
      <c r="I81" s="1239"/>
      <c r="J81" s="1239"/>
      <c r="K81" s="1239"/>
      <c r="L81" s="1239"/>
      <c r="M81" s="1239"/>
      <c r="N81" s="1239"/>
      <c r="O81" s="1239"/>
      <c r="P81" s="1239"/>
      <c r="Q81" s="1239"/>
      <c r="R81" s="1239"/>
      <c r="S81" s="1240"/>
    </row>
    <row r="82" spans="1:19">
      <c r="A82" s="1238"/>
      <c r="B82" s="1239"/>
      <c r="C82" s="1239"/>
      <c r="D82" s="1239"/>
      <c r="E82" s="1239"/>
      <c r="F82" s="1239"/>
      <c r="G82" s="1239"/>
      <c r="H82" s="1239"/>
      <c r="I82" s="1239"/>
      <c r="J82" s="1239"/>
      <c r="K82" s="1239"/>
      <c r="L82" s="1239"/>
      <c r="M82" s="1239"/>
      <c r="N82" s="1239"/>
      <c r="O82" s="1239"/>
      <c r="P82" s="1239"/>
      <c r="Q82" s="1239"/>
      <c r="R82" s="1239"/>
      <c r="S82" s="1240"/>
    </row>
    <row r="83" spans="1:19">
      <c r="A83" s="1238"/>
      <c r="B83" s="1239"/>
      <c r="C83" s="1239"/>
      <c r="D83" s="1239"/>
      <c r="E83" s="1239"/>
      <c r="F83" s="1239"/>
      <c r="G83" s="1239"/>
      <c r="H83" s="1239"/>
      <c r="I83" s="1239"/>
      <c r="J83" s="1239"/>
      <c r="K83" s="1239"/>
      <c r="L83" s="1239"/>
      <c r="M83" s="1239"/>
      <c r="N83" s="1239"/>
      <c r="O83" s="1239"/>
      <c r="P83" s="1239"/>
      <c r="Q83" s="1239"/>
      <c r="R83" s="1239"/>
      <c r="S83" s="1240"/>
    </row>
    <row r="84" spans="1:19">
      <c r="A84" s="1238"/>
      <c r="B84" s="1239"/>
      <c r="C84" s="1239"/>
      <c r="D84" s="1239"/>
      <c r="E84" s="1239"/>
      <c r="F84" s="1239"/>
      <c r="G84" s="1239"/>
      <c r="H84" s="1239"/>
      <c r="I84" s="1239"/>
      <c r="J84" s="1239"/>
      <c r="K84" s="1239"/>
      <c r="L84" s="1239"/>
      <c r="M84" s="1239"/>
      <c r="N84" s="1239"/>
      <c r="O84" s="1239"/>
      <c r="P84" s="1239"/>
      <c r="Q84" s="1239"/>
      <c r="R84" s="1239"/>
      <c r="S84" s="1240"/>
    </row>
    <row r="85" spans="1:19">
      <c r="A85" s="1238"/>
      <c r="B85" s="1239"/>
      <c r="C85" s="1239"/>
      <c r="D85" s="1239"/>
      <c r="E85" s="1239"/>
      <c r="F85" s="1239"/>
      <c r="G85" s="1239"/>
      <c r="H85" s="1239"/>
      <c r="I85" s="1239"/>
      <c r="J85" s="1239"/>
      <c r="K85" s="1239"/>
      <c r="L85" s="1239"/>
      <c r="M85" s="1239"/>
      <c r="N85" s="1239"/>
      <c r="O85" s="1239"/>
      <c r="P85" s="1239"/>
      <c r="Q85" s="1239"/>
      <c r="R85" s="1239"/>
      <c r="S85" s="1240"/>
    </row>
    <row r="86" spans="1:19">
      <c r="A86" s="1238"/>
      <c r="B86" s="1239"/>
      <c r="C86" s="1239"/>
      <c r="D86" s="1239"/>
      <c r="E86" s="1239"/>
      <c r="F86" s="1239"/>
      <c r="G86" s="1239"/>
      <c r="H86" s="1239"/>
      <c r="I86" s="1239"/>
      <c r="J86" s="1239"/>
      <c r="K86" s="1239"/>
      <c r="L86" s="1239"/>
      <c r="M86" s="1239"/>
      <c r="N86" s="1239"/>
      <c r="O86" s="1239"/>
      <c r="P86" s="1239"/>
      <c r="Q86" s="1239"/>
      <c r="R86" s="1239"/>
      <c r="S86" s="1240"/>
    </row>
    <row r="87" spans="1:19">
      <c r="A87" s="1238"/>
      <c r="B87" s="1239"/>
      <c r="C87" s="1239"/>
      <c r="D87" s="1239"/>
      <c r="E87" s="1239"/>
      <c r="F87" s="1239"/>
      <c r="G87" s="1239"/>
      <c r="H87" s="1239"/>
      <c r="I87" s="1239"/>
      <c r="J87" s="1239"/>
      <c r="K87" s="1239"/>
      <c r="L87" s="1239"/>
      <c r="M87" s="1239"/>
      <c r="N87" s="1239"/>
      <c r="O87" s="1239"/>
      <c r="P87" s="1239"/>
      <c r="Q87" s="1239"/>
      <c r="R87" s="1239"/>
      <c r="S87" s="1240"/>
    </row>
    <row r="88" spans="1:19">
      <c r="A88" s="1238"/>
      <c r="B88" s="1239"/>
      <c r="C88" s="1239"/>
      <c r="D88" s="1239"/>
      <c r="E88" s="1239"/>
      <c r="F88" s="1239"/>
      <c r="G88" s="1239"/>
      <c r="H88" s="1239"/>
      <c r="I88" s="1239"/>
      <c r="J88" s="1239"/>
      <c r="K88" s="1239"/>
      <c r="L88" s="1239"/>
      <c r="M88" s="1239"/>
      <c r="N88" s="1239"/>
      <c r="O88" s="1239"/>
      <c r="P88" s="1239"/>
      <c r="Q88" s="1239"/>
      <c r="R88" s="1239"/>
      <c r="S88" s="1240"/>
    </row>
    <row r="89" spans="1:19">
      <c r="A89" s="1238"/>
      <c r="B89" s="1239"/>
      <c r="C89" s="1239"/>
      <c r="D89" s="1239"/>
      <c r="E89" s="1239"/>
      <c r="F89" s="1239"/>
      <c r="G89" s="1239"/>
      <c r="H89" s="1239"/>
      <c r="I89" s="1239"/>
      <c r="J89" s="1239"/>
      <c r="K89" s="1239"/>
      <c r="L89" s="1239"/>
      <c r="M89" s="1239"/>
      <c r="N89" s="1239"/>
      <c r="O89" s="1239"/>
      <c r="P89" s="1239"/>
      <c r="Q89" s="1239"/>
      <c r="R89" s="1239"/>
      <c r="S89" s="1240"/>
    </row>
    <row r="90" spans="1:19">
      <c r="A90" s="1238"/>
      <c r="B90" s="1239"/>
      <c r="C90" s="1239"/>
      <c r="D90" s="1239"/>
      <c r="E90" s="1239"/>
      <c r="F90" s="1239"/>
      <c r="G90" s="1239"/>
      <c r="H90" s="1239"/>
      <c r="I90" s="1239"/>
      <c r="J90" s="1239"/>
      <c r="K90" s="1239"/>
      <c r="L90" s="1239"/>
      <c r="M90" s="1239"/>
      <c r="N90" s="1239"/>
      <c r="O90" s="1239"/>
      <c r="P90" s="1239"/>
      <c r="Q90" s="1239"/>
      <c r="R90" s="1239"/>
      <c r="S90" s="1240"/>
    </row>
    <row r="91" spans="1:19">
      <c r="A91" s="1238"/>
      <c r="B91" s="1239"/>
      <c r="C91" s="1239"/>
      <c r="D91" s="1239"/>
      <c r="E91" s="1239"/>
      <c r="F91" s="1239"/>
      <c r="G91" s="1239"/>
      <c r="H91" s="1239"/>
      <c r="I91" s="1239"/>
      <c r="J91" s="1239"/>
      <c r="K91" s="1239"/>
      <c r="L91" s="1239"/>
      <c r="M91" s="1239"/>
      <c r="N91" s="1239"/>
      <c r="O91" s="1239"/>
      <c r="P91" s="1239"/>
      <c r="Q91" s="1239"/>
      <c r="R91" s="1239"/>
      <c r="S91" s="1240"/>
    </row>
    <row r="92" spans="1:19">
      <c r="A92" s="1238"/>
      <c r="B92" s="1239"/>
      <c r="C92" s="1239"/>
      <c r="D92" s="1239"/>
      <c r="E92" s="1239"/>
      <c r="F92" s="1239"/>
      <c r="G92" s="1239"/>
      <c r="H92" s="1239"/>
      <c r="I92" s="1239"/>
      <c r="J92" s="1239"/>
      <c r="K92" s="1239"/>
      <c r="L92" s="1239"/>
      <c r="M92" s="1239"/>
      <c r="N92" s="1239"/>
      <c r="O92" s="1239"/>
      <c r="P92" s="1239"/>
      <c r="Q92" s="1239"/>
      <c r="R92" s="1239"/>
      <c r="S92" s="1240"/>
    </row>
    <row r="93" spans="1:19">
      <c r="A93" s="1238"/>
      <c r="B93" s="1239"/>
      <c r="C93" s="1239"/>
      <c r="D93" s="1239"/>
      <c r="E93" s="1239"/>
      <c r="F93" s="1239"/>
      <c r="G93" s="1239"/>
      <c r="H93" s="1239"/>
      <c r="I93" s="1239"/>
      <c r="J93" s="1239"/>
      <c r="K93" s="1239"/>
      <c r="L93" s="1239"/>
      <c r="M93" s="1239"/>
      <c r="N93" s="1239"/>
      <c r="O93" s="1239"/>
      <c r="P93" s="1239"/>
      <c r="Q93" s="1239"/>
      <c r="R93" s="1239"/>
      <c r="S93" s="1240"/>
    </row>
    <row r="94" spans="1:19">
      <c r="A94" s="1238"/>
      <c r="B94" s="1239"/>
      <c r="C94" s="1239"/>
      <c r="D94" s="1239"/>
      <c r="E94" s="1239"/>
      <c r="F94" s="1239"/>
      <c r="G94" s="1239"/>
      <c r="H94" s="1239"/>
      <c r="I94" s="1239"/>
      <c r="J94" s="1239"/>
      <c r="K94" s="1239"/>
      <c r="L94" s="1239"/>
      <c r="M94" s="1239"/>
      <c r="N94" s="1239"/>
      <c r="O94" s="1239"/>
      <c r="P94" s="1239"/>
      <c r="Q94" s="1239"/>
      <c r="R94" s="1239"/>
      <c r="S94" s="1240"/>
    </row>
    <row r="95" spans="1:19">
      <c r="A95" s="1238"/>
      <c r="B95" s="1239"/>
      <c r="C95" s="1239"/>
      <c r="D95" s="1239"/>
      <c r="E95" s="1239"/>
      <c r="F95" s="1239"/>
      <c r="G95" s="1239"/>
      <c r="H95" s="1239"/>
      <c r="I95" s="1239"/>
      <c r="J95" s="1239"/>
      <c r="K95" s="1239"/>
      <c r="L95" s="1239"/>
      <c r="M95" s="1239"/>
      <c r="N95" s="1239"/>
      <c r="O95" s="1239"/>
      <c r="P95" s="1239"/>
      <c r="Q95" s="1239"/>
      <c r="R95" s="1239"/>
      <c r="S95" s="1240"/>
    </row>
    <row r="96" spans="1:19">
      <c r="A96" s="1238"/>
      <c r="B96" s="1239"/>
      <c r="C96" s="1239"/>
      <c r="D96" s="1239"/>
      <c r="E96" s="1239"/>
      <c r="F96" s="1239"/>
      <c r="G96" s="1239"/>
      <c r="H96" s="1239"/>
      <c r="I96" s="1239"/>
      <c r="J96" s="1239"/>
      <c r="K96" s="1239"/>
      <c r="L96" s="1239"/>
      <c r="M96" s="1239"/>
      <c r="N96" s="1239"/>
      <c r="O96" s="1239"/>
      <c r="P96" s="1239"/>
      <c r="Q96" s="1239"/>
      <c r="R96" s="1239"/>
      <c r="S96" s="1240"/>
    </row>
    <row r="97" spans="1:19">
      <c r="A97" s="1238"/>
      <c r="B97" s="1239"/>
      <c r="C97" s="1239"/>
      <c r="D97" s="1239"/>
      <c r="E97" s="1239"/>
      <c r="F97" s="1239"/>
      <c r="G97" s="1239"/>
      <c r="H97" s="1239"/>
      <c r="I97" s="1239"/>
      <c r="J97" s="1239"/>
      <c r="K97" s="1239"/>
      <c r="L97" s="1239"/>
      <c r="M97" s="1239"/>
      <c r="N97" s="1239"/>
      <c r="O97" s="1239"/>
      <c r="P97" s="1239"/>
      <c r="Q97" s="1239"/>
      <c r="R97" s="1239"/>
      <c r="S97" s="1240"/>
    </row>
    <row r="98" spans="1:19">
      <c r="A98" s="1238"/>
      <c r="B98" s="1239"/>
      <c r="C98" s="1239"/>
      <c r="D98" s="1239"/>
      <c r="E98" s="1239"/>
      <c r="F98" s="1239"/>
      <c r="G98" s="1239"/>
      <c r="H98" s="1239"/>
      <c r="I98" s="1239"/>
      <c r="J98" s="1239"/>
      <c r="K98" s="1239"/>
      <c r="L98" s="1239"/>
      <c r="M98" s="1239"/>
      <c r="N98" s="1239"/>
      <c r="O98" s="1239"/>
      <c r="P98" s="1239"/>
      <c r="Q98" s="1239"/>
      <c r="R98" s="1239"/>
      <c r="S98" s="1240"/>
    </row>
    <row r="99" spans="1:19">
      <c r="A99" s="1238"/>
      <c r="B99" s="1239"/>
      <c r="C99" s="1239"/>
      <c r="D99" s="1239"/>
      <c r="E99" s="1239"/>
      <c r="F99" s="1239"/>
      <c r="G99" s="1239"/>
      <c r="H99" s="1239"/>
      <c r="I99" s="1239"/>
      <c r="J99" s="1239"/>
      <c r="K99" s="1239"/>
      <c r="L99" s="1239"/>
      <c r="M99" s="1239"/>
      <c r="N99" s="1239"/>
      <c r="O99" s="1239"/>
      <c r="P99" s="1239"/>
      <c r="Q99" s="1239"/>
      <c r="R99" s="1239"/>
      <c r="S99" s="1240"/>
    </row>
    <row r="100" spans="1:19">
      <c r="A100" s="1238"/>
      <c r="B100" s="1239"/>
      <c r="C100" s="1239"/>
      <c r="D100" s="1239"/>
      <c r="E100" s="1239"/>
      <c r="F100" s="1239"/>
      <c r="G100" s="1239"/>
      <c r="H100" s="1239"/>
      <c r="I100" s="1239"/>
      <c r="J100" s="1239"/>
      <c r="K100" s="1239"/>
      <c r="L100" s="1239"/>
      <c r="M100" s="1239"/>
      <c r="N100" s="1239"/>
      <c r="O100" s="1239"/>
      <c r="P100" s="1239"/>
      <c r="Q100" s="1239"/>
      <c r="R100" s="1239"/>
      <c r="S100" s="1240"/>
    </row>
    <row r="101" spans="1:19" ht="12.9" thickBot="1">
      <c r="A101" s="1241"/>
      <c r="B101" s="1242"/>
      <c r="C101" s="1242"/>
      <c r="D101" s="1242"/>
      <c r="E101" s="1242"/>
      <c r="F101" s="1242"/>
      <c r="G101" s="1242"/>
      <c r="H101" s="1242"/>
      <c r="I101" s="1242"/>
      <c r="J101" s="1242"/>
      <c r="K101" s="1242"/>
      <c r="L101" s="1242"/>
      <c r="M101" s="1242"/>
      <c r="N101" s="1242"/>
      <c r="O101" s="1242"/>
      <c r="P101" s="1242"/>
      <c r="Q101" s="1242"/>
      <c r="R101" s="1242"/>
      <c r="S101" s="1243"/>
    </row>
    <row r="102" spans="1:19" ht="12.9" thickTop="1"/>
    <row r="235" spans="2:17">
      <c r="B235" s="168"/>
      <c r="C235" s="168"/>
      <c r="D235" s="168"/>
      <c r="E235" s="168"/>
      <c r="F235" s="168"/>
      <c r="H235" s="168"/>
      <c r="I235" s="168"/>
      <c r="J235" s="168"/>
      <c r="K235" s="168"/>
      <c r="L235" s="168"/>
      <c r="M235" s="168"/>
      <c r="N235" s="168"/>
      <c r="O235" s="168"/>
      <c r="P235" s="168"/>
      <c r="Q235" s="168"/>
    </row>
    <row r="236" spans="2:17">
      <c r="B236" s="168"/>
      <c r="C236" s="168"/>
      <c r="D236" s="168"/>
      <c r="E236" s="168"/>
      <c r="F236" s="168"/>
      <c r="G236" s="168"/>
      <c r="H236" s="168"/>
      <c r="I236" s="168"/>
      <c r="J236" s="168"/>
      <c r="K236" s="168"/>
      <c r="L236" s="168"/>
      <c r="M236" s="168"/>
      <c r="N236" s="168"/>
      <c r="O236" s="168"/>
      <c r="P236" s="168"/>
      <c r="Q236" s="168"/>
    </row>
    <row r="237" spans="2:17">
      <c r="B237" s="168"/>
      <c r="C237" s="168"/>
      <c r="D237" s="168"/>
      <c r="E237" s="168"/>
      <c r="F237" s="168"/>
      <c r="G237" s="168"/>
      <c r="H237" s="168"/>
      <c r="I237" s="168"/>
      <c r="J237" s="168"/>
      <c r="K237" s="168"/>
      <c r="L237" s="168"/>
      <c r="M237" s="168"/>
      <c r="N237" s="168"/>
      <c r="O237" s="168"/>
      <c r="P237" s="168"/>
      <c r="Q237" s="168"/>
    </row>
    <row r="238" spans="2:17">
      <c r="B238" s="168"/>
      <c r="C238" s="168"/>
      <c r="D238" s="168"/>
      <c r="E238" s="168"/>
      <c r="F238" s="168"/>
      <c r="G238" s="168"/>
      <c r="H238" s="168"/>
      <c r="I238" s="168"/>
      <c r="J238" s="168"/>
      <c r="K238" s="168"/>
      <c r="L238" s="168"/>
      <c r="M238" s="168"/>
      <c r="N238" s="168"/>
      <c r="O238" s="168"/>
      <c r="P238" s="168"/>
      <c r="Q238" s="168"/>
    </row>
    <row r="239" spans="2:17">
      <c r="B239" s="168"/>
      <c r="C239" s="168"/>
      <c r="D239" s="168"/>
      <c r="E239" s="168"/>
      <c r="F239" s="168"/>
      <c r="G239" s="168"/>
      <c r="H239" s="168"/>
      <c r="I239" s="168"/>
      <c r="J239" s="168"/>
      <c r="K239" s="168"/>
      <c r="L239" s="168"/>
      <c r="M239" s="168"/>
      <c r="N239" s="168"/>
      <c r="O239" s="168"/>
      <c r="P239" s="168"/>
      <c r="Q239" s="168"/>
    </row>
    <row r="240" spans="2:17">
      <c r="B240" s="168"/>
      <c r="C240" s="168"/>
      <c r="D240" s="168"/>
      <c r="E240" s="168"/>
      <c r="F240" s="168"/>
      <c r="G240" s="168"/>
      <c r="H240" s="168"/>
      <c r="I240" s="168"/>
      <c r="J240" s="168"/>
      <c r="K240" s="168"/>
      <c r="L240" s="168"/>
      <c r="M240" s="168"/>
      <c r="N240" s="168"/>
      <c r="O240" s="168"/>
      <c r="P240" s="168"/>
      <c r="Q240" s="168"/>
    </row>
    <row r="241" spans="2:17">
      <c r="B241" s="168"/>
      <c r="C241" s="168"/>
      <c r="D241" s="168"/>
      <c r="E241" s="168"/>
      <c r="F241" s="168"/>
      <c r="G241" s="168"/>
      <c r="H241" s="168"/>
      <c r="I241" s="168"/>
      <c r="J241" s="168"/>
      <c r="K241" s="168"/>
      <c r="L241" s="168"/>
      <c r="M241" s="168"/>
      <c r="N241" s="168"/>
      <c r="O241" s="168"/>
      <c r="P241" s="168"/>
      <c r="Q241" s="168"/>
    </row>
    <row r="242" spans="2:17">
      <c r="B242" s="168"/>
      <c r="C242" s="168"/>
      <c r="D242" s="168"/>
      <c r="E242" s="168"/>
      <c r="F242" s="168"/>
      <c r="G242" s="168"/>
      <c r="H242" s="168"/>
      <c r="I242" s="168"/>
      <c r="J242" s="168"/>
      <c r="K242" s="168"/>
      <c r="L242" s="168"/>
      <c r="M242" s="168"/>
      <c r="N242" s="168"/>
      <c r="O242" s="168"/>
      <c r="P242" s="168"/>
      <c r="Q242" s="168"/>
    </row>
    <row r="243" spans="2:17">
      <c r="B243" s="168"/>
      <c r="C243" s="168"/>
      <c r="D243" s="168"/>
      <c r="E243" s="168"/>
      <c r="F243" s="168"/>
      <c r="G243" s="168"/>
      <c r="H243" s="168"/>
      <c r="I243" s="168"/>
      <c r="J243" s="168"/>
      <c r="K243" s="168"/>
      <c r="L243" s="168"/>
      <c r="M243" s="168"/>
      <c r="N243" s="168"/>
      <c r="O243" s="168"/>
      <c r="P243" s="168"/>
      <c r="Q243" s="168"/>
    </row>
    <row r="244" spans="2:17">
      <c r="B244" s="168"/>
      <c r="C244" s="168"/>
      <c r="D244" s="168"/>
      <c r="E244" s="168"/>
      <c r="F244" s="168"/>
      <c r="G244" s="168"/>
      <c r="H244" s="168"/>
      <c r="I244" s="168"/>
      <c r="J244" s="168"/>
      <c r="K244" s="168"/>
      <c r="L244" s="168"/>
      <c r="M244" s="168"/>
      <c r="N244" s="168"/>
      <c r="O244" s="168"/>
      <c r="P244" s="168"/>
      <c r="Q244" s="168"/>
    </row>
    <row r="245" spans="2:17">
      <c r="B245" s="168"/>
      <c r="C245" s="168"/>
      <c r="D245" s="168"/>
      <c r="E245" s="168"/>
      <c r="F245" s="168"/>
      <c r="G245" s="168"/>
      <c r="H245" s="168"/>
      <c r="I245" s="168"/>
      <c r="J245" s="168"/>
      <c r="K245" s="168"/>
      <c r="L245" s="168"/>
      <c r="M245" s="168"/>
      <c r="N245" s="168"/>
      <c r="O245" s="168"/>
      <c r="P245" s="168"/>
      <c r="Q245" s="168"/>
    </row>
    <row r="246" spans="2:17">
      <c r="B246" s="168"/>
      <c r="C246" s="168"/>
      <c r="D246" s="168"/>
      <c r="E246" s="168"/>
      <c r="F246" s="168"/>
      <c r="G246" s="168"/>
      <c r="H246" s="168"/>
      <c r="I246" s="168"/>
      <c r="J246" s="168"/>
      <c r="K246" s="168"/>
      <c r="L246" s="168"/>
      <c r="M246" s="168"/>
      <c r="N246" s="168"/>
      <c r="O246" s="168"/>
      <c r="P246" s="168"/>
      <c r="Q246" s="168"/>
    </row>
    <row r="247" spans="2:17">
      <c r="B247" s="168"/>
      <c r="C247" s="168"/>
      <c r="D247" s="168"/>
      <c r="E247" s="168"/>
      <c r="F247" s="168"/>
      <c r="G247" s="168"/>
      <c r="H247" s="168"/>
      <c r="I247" s="168"/>
      <c r="J247" s="168"/>
      <c r="K247" s="168"/>
      <c r="L247" s="168"/>
      <c r="M247" s="168"/>
      <c r="N247" s="168"/>
      <c r="O247" s="168"/>
      <c r="P247" s="168"/>
      <c r="Q247" s="168"/>
    </row>
    <row r="248" spans="2:17">
      <c r="G248" s="168"/>
    </row>
    <row r="253" spans="2:17">
      <c r="B253" s="168"/>
      <c r="C253" s="168"/>
      <c r="D253" s="168"/>
      <c r="E253" s="168"/>
      <c r="F253" s="168"/>
      <c r="H253" s="168"/>
      <c r="I253" s="168"/>
      <c r="J253" s="168"/>
      <c r="K253" s="168"/>
      <c r="L253" s="168"/>
      <c r="M253" s="168"/>
      <c r="N253" s="168"/>
      <c r="O253" s="168"/>
      <c r="P253" s="168"/>
      <c r="Q253" s="168"/>
    </row>
    <row r="254" spans="2:17">
      <c r="G254" s="168"/>
    </row>
    <row r="279" spans="2:17">
      <c r="B279" s="168"/>
      <c r="C279" s="168"/>
      <c r="D279" s="168"/>
      <c r="E279" s="168"/>
      <c r="F279" s="168"/>
      <c r="H279" s="168"/>
      <c r="I279" s="168"/>
      <c r="J279" s="168"/>
      <c r="K279" s="168"/>
      <c r="L279" s="168"/>
      <c r="M279" s="168"/>
      <c r="N279" s="168"/>
      <c r="O279" s="168"/>
      <c r="P279" s="168"/>
      <c r="Q279" s="168"/>
    </row>
    <row r="280" spans="2:17">
      <c r="B280" s="168"/>
      <c r="C280" s="168"/>
      <c r="D280" s="168"/>
      <c r="E280" s="168"/>
      <c r="F280" s="168"/>
      <c r="G280" s="168"/>
      <c r="H280" s="168"/>
      <c r="I280" s="168"/>
      <c r="J280" s="168"/>
      <c r="K280" s="168"/>
      <c r="L280" s="168"/>
      <c r="M280" s="168"/>
      <c r="N280" s="168"/>
      <c r="O280" s="168"/>
      <c r="P280" s="168"/>
      <c r="Q280" s="168"/>
    </row>
    <row r="281" spans="2:17">
      <c r="B281" s="168"/>
      <c r="C281" s="168"/>
      <c r="D281" s="168"/>
      <c r="E281" s="168"/>
      <c r="F281" s="168"/>
      <c r="G281" s="168"/>
      <c r="H281" s="168"/>
      <c r="I281" s="168"/>
      <c r="J281" s="168"/>
      <c r="K281" s="168"/>
      <c r="L281" s="168"/>
      <c r="M281" s="168"/>
      <c r="N281" s="168"/>
      <c r="O281" s="168"/>
      <c r="P281" s="168"/>
      <c r="Q281" s="168"/>
    </row>
    <row r="282" spans="2:17">
      <c r="B282" s="168"/>
      <c r="C282" s="168"/>
      <c r="D282" s="168"/>
      <c r="E282" s="168"/>
      <c r="F282" s="168"/>
      <c r="G282" s="168"/>
      <c r="H282" s="168"/>
      <c r="I282" s="168"/>
      <c r="J282" s="168"/>
      <c r="K282" s="168"/>
      <c r="L282" s="168"/>
      <c r="M282" s="168"/>
      <c r="N282" s="168"/>
      <c r="O282" s="168"/>
      <c r="P282" s="168"/>
      <c r="Q282" s="168"/>
    </row>
    <row r="283" spans="2:17">
      <c r="B283" s="168"/>
      <c r="C283" s="168"/>
      <c r="D283" s="168"/>
      <c r="E283" s="168"/>
      <c r="F283" s="168"/>
      <c r="G283" s="168"/>
      <c r="H283" s="168"/>
      <c r="I283" s="168"/>
      <c r="J283" s="168"/>
      <c r="K283" s="168"/>
      <c r="L283" s="168"/>
      <c r="M283" s="168"/>
      <c r="N283" s="168"/>
      <c r="O283" s="168"/>
      <c r="P283" s="168"/>
      <c r="Q283" s="168"/>
    </row>
    <row r="284" spans="2:17">
      <c r="B284" s="168"/>
      <c r="C284" s="168"/>
      <c r="D284" s="168"/>
      <c r="E284" s="168"/>
      <c r="F284" s="168"/>
      <c r="G284" s="168"/>
      <c r="H284" s="168"/>
      <c r="I284" s="168"/>
      <c r="J284" s="168"/>
      <c r="K284" s="168"/>
      <c r="L284" s="168"/>
      <c r="M284" s="168"/>
      <c r="N284" s="168"/>
      <c r="O284" s="168"/>
      <c r="P284" s="168"/>
      <c r="Q284" s="168"/>
    </row>
    <row r="285" spans="2:17">
      <c r="B285" s="168"/>
      <c r="C285" s="168"/>
      <c r="D285" s="168"/>
      <c r="E285" s="168"/>
      <c r="F285" s="168"/>
      <c r="G285" s="168"/>
      <c r="H285" s="168"/>
      <c r="I285" s="168"/>
      <c r="J285" s="168"/>
      <c r="K285" s="168"/>
      <c r="L285" s="168"/>
      <c r="M285" s="168"/>
      <c r="N285" s="168"/>
      <c r="O285" s="168"/>
      <c r="P285" s="168"/>
      <c r="Q285" s="168"/>
    </row>
    <row r="286" spans="2:17">
      <c r="B286" s="168"/>
      <c r="C286" s="168"/>
      <c r="D286" s="168"/>
      <c r="E286" s="168"/>
      <c r="F286" s="168"/>
      <c r="G286" s="168"/>
      <c r="H286" s="168"/>
      <c r="I286" s="168"/>
      <c r="J286" s="168"/>
      <c r="K286" s="168"/>
      <c r="L286" s="168"/>
      <c r="M286" s="168"/>
      <c r="N286" s="168"/>
      <c r="O286" s="168"/>
      <c r="P286" s="168"/>
      <c r="Q286" s="168"/>
    </row>
    <row r="287" spans="2:17">
      <c r="B287" s="168"/>
      <c r="C287" s="168"/>
      <c r="D287" s="168"/>
      <c r="E287" s="168"/>
      <c r="F287" s="168"/>
      <c r="G287" s="168"/>
      <c r="H287" s="168"/>
      <c r="I287" s="168"/>
      <c r="J287" s="168"/>
      <c r="K287" s="168"/>
      <c r="L287" s="168"/>
      <c r="M287" s="168"/>
      <c r="N287" s="168"/>
      <c r="O287" s="168"/>
      <c r="P287" s="168"/>
      <c r="Q287" s="168"/>
    </row>
    <row r="288" spans="2:17">
      <c r="B288" s="168"/>
      <c r="C288" s="168"/>
      <c r="D288" s="168"/>
      <c r="E288" s="168"/>
      <c r="F288" s="168"/>
      <c r="G288" s="168"/>
      <c r="H288" s="168"/>
      <c r="I288" s="168"/>
      <c r="J288" s="168"/>
      <c r="K288" s="168"/>
      <c r="L288" s="168"/>
      <c r="M288" s="168"/>
      <c r="N288" s="168"/>
      <c r="O288" s="168"/>
      <c r="P288" s="168"/>
      <c r="Q288" s="168"/>
    </row>
    <row r="289" spans="2:17">
      <c r="B289" s="168"/>
      <c r="C289" s="168"/>
      <c r="D289" s="168"/>
      <c r="E289" s="168"/>
      <c r="F289" s="168"/>
      <c r="G289" s="168"/>
      <c r="H289" s="168"/>
      <c r="I289" s="168"/>
      <c r="J289" s="168"/>
      <c r="K289" s="168"/>
      <c r="L289" s="168"/>
      <c r="M289" s="168"/>
      <c r="N289" s="168"/>
      <c r="O289" s="168"/>
      <c r="P289" s="168"/>
      <c r="Q289" s="168"/>
    </row>
    <row r="290" spans="2:17">
      <c r="G290" s="168"/>
    </row>
    <row r="325" spans="3:17">
      <c r="C325" s="168"/>
      <c r="D325" s="168"/>
      <c r="E325" s="168"/>
      <c r="F325" s="168"/>
      <c r="H325" s="168"/>
      <c r="I325" s="168"/>
      <c r="J325" s="168"/>
      <c r="K325" s="168"/>
      <c r="L325" s="168"/>
      <c r="M325" s="168"/>
      <c r="N325" s="168"/>
      <c r="O325" s="168"/>
      <c r="P325" s="168"/>
      <c r="Q325" s="168"/>
    </row>
    <row r="326" spans="3:17">
      <c r="C326" s="168"/>
      <c r="D326" s="168"/>
      <c r="E326" s="168"/>
      <c r="F326" s="168"/>
      <c r="G326" s="168"/>
      <c r="H326" s="168"/>
      <c r="I326" s="168"/>
      <c r="J326" s="168"/>
      <c r="K326" s="168"/>
      <c r="L326" s="168"/>
      <c r="M326" s="168"/>
      <c r="N326" s="168"/>
      <c r="O326" s="168"/>
      <c r="P326" s="168"/>
      <c r="Q326" s="168"/>
    </row>
    <row r="327" spans="3:17">
      <c r="C327" s="168"/>
      <c r="D327" s="168"/>
      <c r="E327" s="168"/>
      <c r="F327" s="168"/>
      <c r="G327" s="168"/>
      <c r="H327" s="168"/>
      <c r="I327" s="168"/>
      <c r="J327" s="168"/>
      <c r="K327" s="168"/>
      <c r="L327" s="168"/>
      <c r="M327" s="168"/>
      <c r="N327" s="168"/>
      <c r="O327" s="168"/>
      <c r="P327" s="168"/>
      <c r="Q327" s="168"/>
    </row>
    <row r="328" spans="3:17">
      <c r="C328" s="168"/>
      <c r="D328" s="168"/>
      <c r="E328" s="168"/>
      <c r="F328" s="168"/>
      <c r="G328" s="168"/>
      <c r="H328" s="168"/>
      <c r="I328" s="168"/>
      <c r="J328" s="168"/>
      <c r="K328" s="168"/>
      <c r="L328" s="168"/>
      <c r="M328" s="168"/>
      <c r="N328" s="168"/>
      <c r="O328" s="168"/>
      <c r="P328" s="168"/>
      <c r="Q328" s="168"/>
    </row>
    <row r="329" spans="3:17">
      <c r="C329" s="168"/>
      <c r="D329" s="168"/>
      <c r="E329" s="168"/>
      <c r="F329" s="168"/>
      <c r="G329" s="168"/>
      <c r="H329" s="168"/>
      <c r="I329" s="168"/>
      <c r="J329" s="168"/>
      <c r="K329" s="168"/>
      <c r="L329" s="168"/>
      <c r="M329" s="168"/>
      <c r="N329" s="168"/>
      <c r="O329" s="168"/>
      <c r="P329" s="168"/>
      <c r="Q329" s="168"/>
    </row>
    <row r="330" spans="3:17">
      <c r="C330" s="168"/>
      <c r="D330" s="168"/>
      <c r="E330" s="168"/>
      <c r="F330" s="168"/>
      <c r="G330" s="168"/>
      <c r="H330" s="168"/>
      <c r="I330" s="168"/>
      <c r="J330" s="168"/>
      <c r="K330" s="168"/>
      <c r="L330" s="168"/>
      <c r="M330" s="168"/>
      <c r="N330" s="168"/>
      <c r="O330" s="168"/>
      <c r="P330" s="168"/>
      <c r="Q330" s="168"/>
    </row>
    <row r="331" spans="3:17">
      <c r="C331" s="168"/>
      <c r="D331" s="168"/>
      <c r="E331" s="168"/>
      <c r="F331" s="168"/>
      <c r="G331" s="168"/>
      <c r="H331" s="168"/>
      <c r="I331" s="168"/>
      <c r="J331" s="168"/>
      <c r="K331" s="168"/>
      <c r="L331" s="168"/>
      <c r="M331" s="168"/>
      <c r="N331" s="168"/>
      <c r="O331" s="168"/>
      <c r="P331" s="168"/>
      <c r="Q331" s="168"/>
    </row>
    <row r="332" spans="3:17">
      <c r="C332" s="168"/>
      <c r="D332" s="168"/>
      <c r="E332" s="168"/>
      <c r="F332" s="168"/>
      <c r="G332" s="168"/>
      <c r="H332" s="168"/>
      <c r="I332" s="168"/>
      <c r="J332" s="168"/>
      <c r="K332" s="168"/>
      <c r="L332" s="168"/>
      <c r="M332" s="168"/>
      <c r="N332" s="168"/>
      <c r="O332" s="168"/>
      <c r="P332" s="168"/>
      <c r="Q332" s="168"/>
    </row>
    <row r="333" spans="3:17">
      <c r="C333" s="168"/>
      <c r="D333" s="168"/>
      <c r="E333" s="168"/>
      <c r="F333" s="168"/>
      <c r="G333" s="168"/>
      <c r="H333" s="168"/>
      <c r="I333" s="168"/>
      <c r="J333" s="168"/>
      <c r="K333" s="168"/>
      <c r="L333" s="168"/>
      <c r="M333" s="168"/>
      <c r="N333" s="168"/>
      <c r="O333" s="168"/>
      <c r="P333" s="168"/>
      <c r="Q333" s="168"/>
    </row>
    <row r="334" spans="3:17">
      <c r="C334" s="168"/>
      <c r="D334" s="168"/>
      <c r="E334" s="168"/>
      <c r="F334" s="168"/>
      <c r="G334" s="168"/>
      <c r="H334" s="168"/>
      <c r="I334" s="168"/>
      <c r="J334" s="168"/>
      <c r="K334" s="168"/>
      <c r="L334" s="168"/>
      <c r="M334" s="168"/>
      <c r="N334" s="168"/>
      <c r="O334" s="168"/>
      <c r="P334" s="168"/>
      <c r="Q334" s="168"/>
    </row>
    <row r="335" spans="3:17">
      <c r="G335" s="168"/>
    </row>
    <row r="336" spans="3:17">
      <c r="C336" s="168"/>
      <c r="D336" s="168"/>
      <c r="E336" s="168"/>
      <c r="F336" s="168"/>
      <c r="H336" s="168"/>
      <c r="I336" s="168"/>
      <c r="J336" s="168"/>
      <c r="K336" s="168"/>
      <c r="L336" s="168"/>
      <c r="M336" s="168"/>
      <c r="N336" s="168"/>
      <c r="O336" s="168"/>
      <c r="P336" s="168"/>
      <c r="Q336" s="168"/>
    </row>
    <row r="337" spans="3:17">
      <c r="C337" s="168"/>
      <c r="D337" s="168"/>
      <c r="E337" s="168"/>
      <c r="F337" s="168"/>
      <c r="G337" s="168"/>
      <c r="H337" s="168"/>
      <c r="I337" s="168"/>
      <c r="J337" s="168"/>
      <c r="K337" s="168"/>
      <c r="L337" s="168"/>
      <c r="M337" s="168"/>
      <c r="N337" s="168"/>
      <c r="O337" s="168"/>
      <c r="P337" s="168"/>
      <c r="Q337" s="168"/>
    </row>
    <row r="338" spans="3:17">
      <c r="C338" s="168"/>
      <c r="D338" s="168"/>
      <c r="E338" s="168"/>
      <c r="F338" s="168"/>
      <c r="G338" s="168"/>
      <c r="H338" s="168"/>
      <c r="I338" s="168"/>
      <c r="J338" s="168"/>
      <c r="K338" s="168"/>
      <c r="L338" s="168"/>
      <c r="M338" s="168"/>
      <c r="N338" s="168"/>
      <c r="O338" s="168"/>
      <c r="P338" s="168"/>
      <c r="Q338" s="168"/>
    </row>
    <row r="339" spans="3:17">
      <c r="C339" s="168"/>
      <c r="D339" s="168"/>
      <c r="E339" s="168"/>
      <c r="F339" s="168"/>
      <c r="G339" s="168"/>
      <c r="H339" s="168"/>
      <c r="I339" s="168"/>
      <c r="J339" s="168"/>
      <c r="K339" s="168"/>
      <c r="L339" s="168"/>
      <c r="M339" s="168"/>
      <c r="N339" s="168"/>
      <c r="O339" s="168"/>
      <c r="P339" s="168"/>
      <c r="Q339" s="168"/>
    </row>
    <row r="340" spans="3:17">
      <c r="C340" s="168"/>
      <c r="D340" s="168"/>
      <c r="E340" s="168"/>
      <c r="F340" s="168"/>
      <c r="G340" s="168"/>
      <c r="H340" s="168"/>
      <c r="I340" s="168"/>
      <c r="J340" s="168"/>
      <c r="K340" s="168"/>
      <c r="L340" s="168"/>
      <c r="M340" s="168"/>
      <c r="N340" s="168"/>
      <c r="O340" s="168"/>
      <c r="P340" s="168"/>
      <c r="Q340" s="168"/>
    </row>
    <row r="341" spans="3:17">
      <c r="G341" s="168"/>
    </row>
    <row r="361" spans="3:17">
      <c r="C361" s="168"/>
      <c r="D361" s="168"/>
      <c r="E361" s="168"/>
      <c r="F361" s="168"/>
      <c r="H361" s="168"/>
      <c r="I361" s="168"/>
      <c r="J361" s="168"/>
      <c r="K361" s="168"/>
      <c r="L361" s="168"/>
      <c r="M361" s="168"/>
      <c r="N361" s="168"/>
      <c r="O361" s="168"/>
      <c r="P361" s="168"/>
      <c r="Q361" s="168"/>
    </row>
    <row r="362" spans="3:17">
      <c r="C362" s="168"/>
      <c r="D362" s="168"/>
      <c r="E362" s="168"/>
      <c r="F362" s="168"/>
      <c r="G362" s="168"/>
      <c r="H362" s="168"/>
      <c r="I362" s="168"/>
      <c r="J362" s="168"/>
      <c r="K362" s="168"/>
      <c r="L362" s="168"/>
      <c r="M362" s="168"/>
      <c r="N362" s="168"/>
      <c r="O362" s="168"/>
      <c r="P362" s="168"/>
      <c r="Q362" s="168"/>
    </row>
    <row r="363" spans="3:17">
      <c r="C363" s="168"/>
      <c r="D363" s="168"/>
      <c r="E363" s="168"/>
      <c r="F363" s="168"/>
      <c r="G363" s="168"/>
      <c r="H363" s="168"/>
      <c r="I363" s="168"/>
      <c r="J363" s="168"/>
      <c r="K363" s="168"/>
      <c r="L363" s="168"/>
      <c r="M363" s="168"/>
      <c r="N363" s="168"/>
      <c r="O363" s="168"/>
      <c r="P363" s="168"/>
      <c r="Q363" s="168"/>
    </row>
    <row r="364" spans="3:17">
      <c r="C364" s="168"/>
      <c r="D364" s="168"/>
      <c r="E364" s="168"/>
      <c r="F364" s="168"/>
      <c r="G364" s="168"/>
      <c r="H364" s="168"/>
      <c r="I364" s="168"/>
      <c r="J364" s="168"/>
      <c r="K364" s="168"/>
      <c r="L364" s="168"/>
      <c r="M364" s="168"/>
      <c r="N364" s="168"/>
      <c r="O364" s="168"/>
      <c r="P364" s="168"/>
      <c r="Q364" s="168"/>
    </row>
    <row r="365" spans="3:17">
      <c r="C365" s="168"/>
      <c r="D365" s="168"/>
      <c r="E365" s="168"/>
      <c r="F365" s="168"/>
      <c r="G365" s="168"/>
      <c r="H365" s="168"/>
      <c r="I365" s="168"/>
      <c r="J365" s="168"/>
      <c r="K365" s="168"/>
      <c r="L365" s="168"/>
      <c r="M365" s="168"/>
      <c r="N365" s="168"/>
      <c r="O365" s="168"/>
      <c r="P365" s="168"/>
      <c r="Q365" s="168"/>
    </row>
    <row r="366" spans="3:17">
      <c r="G366" s="168"/>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zoomScale="140" zoomScaleNormal="100" zoomScaleSheetLayoutView="140" workbookViewId="0">
      <selection activeCell="R1" sqref="R1:T1"/>
    </sheetView>
  </sheetViews>
  <sheetFormatPr defaultColWidth="9.3046875" defaultRowHeight="12.45"/>
  <cols>
    <col min="1" max="1" width="5.3046875" style="68" customWidth="1"/>
    <col min="2" max="2" width="3.3828125" style="68" customWidth="1"/>
    <col min="3" max="13" width="5.3046875" style="68" customWidth="1"/>
    <col min="14" max="14" width="8" style="68" customWidth="1"/>
    <col min="15" max="15" width="5.3046875" style="68" customWidth="1"/>
    <col min="16" max="16" width="4.69140625" style="68" customWidth="1"/>
    <col min="17" max="17" width="7.3828125" style="68" customWidth="1"/>
  </cols>
  <sheetData>
    <row r="1" spans="1:20" s="34" customFormat="1" ht="19.75">
      <c r="A1" s="438" t="s">
        <v>411</v>
      </c>
      <c r="B1" s="438"/>
      <c r="C1" s="438"/>
      <c r="D1" s="438"/>
      <c r="E1" s="438"/>
      <c r="F1" s="438"/>
      <c r="G1" s="438"/>
      <c r="H1" s="438"/>
      <c r="I1" s="438"/>
      <c r="J1" s="438"/>
      <c r="K1" s="438"/>
      <c r="L1" s="438"/>
      <c r="M1" s="438"/>
      <c r="N1" s="438"/>
      <c r="O1" s="438"/>
      <c r="P1" s="438"/>
      <c r="Q1" s="438"/>
      <c r="R1" s="411" t="s">
        <v>229</v>
      </c>
      <c r="S1" s="411"/>
      <c r="T1" s="411"/>
    </row>
    <row r="2" spans="1:20" s="34" customFormat="1" ht="19.75">
      <c r="A2" s="438"/>
      <c r="B2" s="438"/>
      <c r="C2" s="438"/>
      <c r="D2" s="438"/>
      <c r="E2" s="438"/>
      <c r="F2" s="438"/>
      <c r="G2" s="438"/>
      <c r="H2" s="438"/>
      <c r="I2" s="438"/>
      <c r="J2" s="438"/>
      <c r="K2" s="438"/>
      <c r="L2" s="438"/>
      <c r="M2" s="438"/>
      <c r="N2" s="438"/>
      <c r="O2" s="438"/>
      <c r="P2" s="438"/>
      <c r="Q2" s="438"/>
      <c r="R2" s="432"/>
      <c r="S2" s="432"/>
      <c r="T2" s="432"/>
    </row>
    <row r="3" spans="1:20" s="16" customFormat="1" ht="9.75" customHeight="1">
      <c r="A3" s="35"/>
      <c r="B3" s="35"/>
      <c r="C3" s="35"/>
      <c r="D3" s="35"/>
      <c r="E3" s="35"/>
    </row>
    <row r="4" spans="1:20" s="16" customFormat="1" ht="15.45">
      <c r="A4" s="439" t="s">
        <v>23</v>
      </c>
      <c r="B4" s="439"/>
      <c r="C4" s="439"/>
      <c r="D4" s="439"/>
    </row>
    <row r="5" spans="1:20">
      <c r="A5" s="424" t="s">
        <v>412</v>
      </c>
      <c r="B5" s="424"/>
      <c r="C5" s="424"/>
      <c r="D5" s="424"/>
      <c r="E5" s="424"/>
      <c r="F5" s="424"/>
      <c r="G5" s="424"/>
      <c r="H5" s="424"/>
      <c r="I5" s="424"/>
      <c r="J5" s="424"/>
      <c r="K5" s="424"/>
      <c r="L5" s="424"/>
      <c r="M5" s="424"/>
      <c r="N5" s="424"/>
      <c r="O5" s="424"/>
      <c r="P5" s="424"/>
      <c r="Q5" s="424"/>
    </row>
    <row r="6" spans="1:20">
      <c r="A6" s="424"/>
      <c r="B6" s="424"/>
      <c r="C6" s="424"/>
      <c r="D6" s="424"/>
      <c r="E6" s="424"/>
      <c r="F6" s="424"/>
      <c r="G6" s="424"/>
      <c r="H6" s="424"/>
      <c r="I6" s="424"/>
      <c r="J6" s="424"/>
      <c r="K6" s="424"/>
      <c r="L6" s="424"/>
      <c r="M6" s="424"/>
      <c r="N6" s="424"/>
      <c r="O6" s="424"/>
      <c r="P6" s="424"/>
      <c r="Q6" s="424"/>
    </row>
    <row r="7" spans="1:20">
      <c r="A7" s="424"/>
      <c r="B7" s="424"/>
      <c r="C7" s="424"/>
      <c r="D7" s="424"/>
      <c r="E7" s="424"/>
      <c r="F7" s="424"/>
      <c r="G7" s="424"/>
      <c r="H7" s="424"/>
      <c r="I7" s="424"/>
      <c r="J7" s="424"/>
      <c r="K7" s="424"/>
      <c r="L7" s="424"/>
      <c r="M7" s="424"/>
      <c r="N7" s="424"/>
      <c r="O7" s="424"/>
      <c r="P7" s="424"/>
      <c r="Q7" s="424"/>
    </row>
    <row r="8" spans="1:20">
      <c r="A8" s="424"/>
      <c r="B8" s="424"/>
      <c r="C8" s="424"/>
      <c r="D8" s="424"/>
      <c r="E8" s="424"/>
      <c r="F8" s="424"/>
      <c r="G8" s="424"/>
      <c r="H8" s="424"/>
      <c r="I8" s="424"/>
      <c r="J8" s="424"/>
      <c r="K8" s="424"/>
      <c r="L8" s="424"/>
      <c r="M8" s="424"/>
      <c r="N8" s="424"/>
      <c r="O8" s="424"/>
      <c r="P8" s="424"/>
      <c r="Q8" s="424"/>
    </row>
    <row r="9" spans="1:20">
      <c r="A9" s="424"/>
      <c r="B9" s="424"/>
      <c r="C9" s="424"/>
      <c r="D9" s="424"/>
      <c r="E9" s="424"/>
      <c r="F9" s="424"/>
      <c r="G9" s="424"/>
      <c r="H9" s="424"/>
      <c r="I9" s="424"/>
      <c r="J9" s="424"/>
      <c r="K9" s="424"/>
      <c r="L9" s="424"/>
      <c r="M9" s="424"/>
      <c r="N9" s="424"/>
      <c r="O9" s="424"/>
      <c r="P9" s="424"/>
      <c r="Q9" s="424"/>
    </row>
    <row r="10" spans="1:20">
      <c r="A10" s="424"/>
      <c r="B10" s="424"/>
      <c r="C10" s="424"/>
      <c r="D10" s="424"/>
      <c r="E10" s="424"/>
      <c r="F10" s="424"/>
      <c r="G10" s="424"/>
      <c r="H10" s="424"/>
      <c r="I10" s="424"/>
      <c r="J10" s="424"/>
      <c r="K10" s="424"/>
      <c r="L10" s="424"/>
      <c r="M10" s="424"/>
      <c r="N10" s="424"/>
      <c r="O10" s="424"/>
      <c r="P10" s="424"/>
      <c r="Q10" s="424"/>
      <c r="R10" s="67"/>
      <c r="S10" s="67"/>
    </row>
    <row r="11" spans="1:20" ht="6.75" customHeight="1">
      <c r="A11" s="135"/>
      <c r="B11" s="135"/>
      <c r="C11" s="135"/>
      <c r="D11" s="135"/>
      <c r="E11" s="135"/>
      <c r="F11" s="135"/>
      <c r="G11" s="135"/>
      <c r="H11" s="135"/>
      <c r="I11" s="135"/>
      <c r="J11" s="135"/>
      <c r="K11" s="135"/>
      <c r="L11" s="135"/>
      <c r="M11" s="135"/>
      <c r="N11" s="135"/>
      <c r="O11" s="135"/>
      <c r="P11" s="135"/>
      <c r="Q11" s="135"/>
      <c r="R11" s="67"/>
      <c r="S11" s="67"/>
    </row>
    <row r="12" spans="1:20">
      <c r="A12" s="424" t="s">
        <v>600</v>
      </c>
      <c r="B12" s="424"/>
      <c r="C12" s="424"/>
      <c r="D12" s="424"/>
      <c r="E12" s="424"/>
      <c r="F12" s="424"/>
      <c r="G12" s="424"/>
      <c r="H12" s="424"/>
      <c r="I12" s="424"/>
      <c r="J12" s="424"/>
      <c r="K12" s="424"/>
      <c r="L12" s="424"/>
      <c r="M12" s="424"/>
      <c r="N12" s="424"/>
      <c r="O12" s="424"/>
      <c r="P12" s="424"/>
      <c r="Q12" s="424"/>
      <c r="R12" s="67"/>
      <c r="S12" s="67"/>
    </row>
    <row r="13" spans="1:20">
      <c r="A13" s="424"/>
      <c r="B13" s="424"/>
      <c r="C13" s="424"/>
      <c r="D13" s="424"/>
      <c r="E13" s="424"/>
      <c r="F13" s="424"/>
      <c r="G13" s="424"/>
      <c r="H13" s="424"/>
      <c r="I13" s="424"/>
      <c r="J13" s="424"/>
      <c r="K13" s="424"/>
      <c r="L13" s="424"/>
      <c r="M13" s="424"/>
      <c r="N13" s="424"/>
      <c r="O13" s="424"/>
      <c r="P13" s="424"/>
      <c r="Q13" s="424"/>
      <c r="R13" s="67"/>
      <c r="S13" s="67"/>
    </row>
    <row r="14" spans="1:20">
      <c r="A14" s="424"/>
      <c r="B14" s="424"/>
      <c r="C14" s="424"/>
      <c r="D14" s="424"/>
      <c r="E14" s="424"/>
      <c r="F14" s="424"/>
      <c r="G14" s="424"/>
      <c r="H14" s="424"/>
      <c r="I14" s="424"/>
      <c r="J14" s="424"/>
      <c r="K14" s="424"/>
      <c r="L14" s="424"/>
      <c r="M14" s="424"/>
      <c r="N14" s="424"/>
      <c r="O14" s="424"/>
      <c r="P14" s="424"/>
      <c r="Q14" s="424"/>
      <c r="R14" s="67"/>
      <c r="S14" s="67"/>
    </row>
    <row r="15" spans="1:20">
      <c r="A15" s="424"/>
      <c r="B15" s="424"/>
      <c r="C15" s="424"/>
      <c r="D15" s="424"/>
      <c r="E15" s="424"/>
      <c r="F15" s="424"/>
      <c r="G15" s="424"/>
      <c r="H15" s="424"/>
      <c r="I15" s="424"/>
      <c r="J15" s="424"/>
      <c r="K15" s="424"/>
      <c r="L15" s="424"/>
      <c r="M15" s="424"/>
      <c r="N15" s="424"/>
      <c r="O15" s="424"/>
      <c r="P15" s="424"/>
      <c r="Q15" s="424"/>
      <c r="R15" s="67"/>
      <c r="S15" s="67"/>
    </row>
    <row r="16" spans="1:20">
      <c r="A16" s="424"/>
      <c r="B16" s="424"/>
      <c r="C16" s="424"/>
      <c r="D16" s="424"/>
      <c r="E16" s="424"/>
      <c r="F16" s="424"/>
      <c r="G16" s="424"/>
      <c r="H16" s="424"/>
      <c r="I16" s="424"/>
      <c r="J16" s="424"/>
      <c r="K16" s="424"/>
      <c r="L16" s="424"/>
      <c r="M16" s="424"/>
      <c r="N16" s="424"/>
      <c r="O16" s="424"/>
      <c r="P16" s="424"/>
      <c r="Q16" s="424"/>
      <c r="R16" s="67"/>
      <c r="S16" s="67"/>
    </row>
    <row r="17" spans="1:19">
      <c r="A17" s="424"/>
      <c r="B17" s="424"/>
      <c r="C17" s="424"/>
      <c r="D17" s="424"/>
      <c r="E17" s="424"/>
      <c r="F17" s="424"/>
      <c r="G17" s="424"/>
      <c r="H17" s="424"/>
      <c r="I17" s="424"/>
      <c r="J17" s="424"/>
      <c r="K17" s="424"/>
      <c r="L17" s="424"/>
      <c r="M17" s="424"/>
      <c r="N17" s="424"/>
      <c r="O17" s="424"/>
      <c r="P17" s="424"/>
      <c r="Q17" s="424"/>
      <c r="R17" s="431" t="s">
        <v>42</v>
      </c>
      <c r="S17" s="431"/>
    </row>
    <row r="18" spans="1:19">
      <c r="A18" s="424"/>
      <c r="B18" s="424"/>
      <c r="C18" s="424"/>
      <c r="D18" s="424"/>
      <c r="E18" s="424"/>
      <c r="F18" s="424"/>
      <c r="G18" s="424"/>
      <c r="H18" s="424"/>
      <c r="I18" s="424"/>
      <c r="J18" s="424"/>
      <c r="K18" s="424"/>
      <c r="L18" s="424"/>
      <c r="M18" s="424"/>
      <c r="N18" s="424"/>
      <c r="O18" s="424"/>
      <c r="P18" s="424"/>
      <c r="Q18" s="424"/>
      <c r="R18" s="431"/>
      <c r="S18" s="431"/>
    </row>
    <row r="19" spans="1:19">
      <c r="A19" s="424"/>
      <c r="B19" s="424"/>
      <c r="C19" s="424"/>
      <c r="D19" s="424"/>
      <c r="E19" s="424"/>
      <c r="F19" s="424"/>
      <c r="G19" s="424"/>
      <c r="H19" s="424"/>
      <c r="I19" s="424"/>
      <c r="J19" s="424"/>
      <c r="K19" s="424"/>
      <c r="L19" s="424"/>
      <c r="M19" s="424"/>
      <c r="N19" s="424"/>
      <c r="O19" s="424"/>
      <c r="P19" s="424"/>
      <c r="Q19" s="424"/>
      <c r="R19" s="431"/>
      <c r="S19" s="431"/>
    </row>
    <row r="20" spans="1:19" ht="6.75" customHeight="1">
      <c r="A20" s="437"/>
      <c r="B20" s="437"/>
      <c r="C20" s="437"/>
      <c r="D20" s="437"/>
      <c r="E20" s="437"/>
      <c r="F20" s="437"/>
      <c r="G20" s="437"/>
      <c r="H20" s="437"/>
      <c r="I20" s="437"/>
      <c r="J20" s="437"/>
      <c r="K20" s="437"/>
      <c r="L20" s="437"/>
      <c r="M20" s="437"/>
      <c r="N20" s="437"/>
      <c r="O20" s="437"/>
      <c r="P20" s="437"/>
      <c r="Q20" s="437"/>
    </row>
    <row r="21" spans="1:19">
      <c r="A21" s="434" t="s">
        <v>350</v>
      </c>
      <c r="B21" s="434"/>
      <c r="C21" s="434"/>
      <c r="D21" s="434"/>
      <c r="E21" s="434"/>
      <c r="F21" s="434"/>
      <c r="G21" s="434"/>
      <c r="H21" s="434"/>
      <c r="I21" s="434"/>
      <c r="J21" s="434"/>
      <c r="K21" s="434"/>
      <c r="L21" s="434"/>
      <c r="M21" s="434"/>
      <c r="N21" s="434"/>
      <c r="O21" s="434"/>
      <c r="P21" s="434"/>
      <c r="Q21" s="434"/>
    </row>
    <row r="22" spans="1:19">
      <c r="A22" s="434"/>
      <c r="B22" s="434"/>
      <c r="C22" s="434"/>
      <c r="D22" s="434"/>
      <c r="E22" s="434"/>
      <c r="F22" s="434"/>
      <c r="G22" s="434"/>
      <c r="H22" s="434"/>
      <c r="I22" s="434"/>
      <c r="J22" s="434"/>
      <c r="K22" s="434"/>
      <c r="L22" s="434"/>
      <c r="M22" s="434"/>
      <c r="N22" s="434"/>
      <c r="O22" s="434"/>
      <c r="P22" s="434"/>
      <c r="Q22" s="434"/>
    </row>
    <row r="23" spans="1:19">
      <c r="A23" s="434"/>
      <c r="B23" s="434"/>
      <c r="C23" s="434"/>
      <c r="D23" s="434"/>
      <c r="E23" s="434"/>
      <c r="F23" s="434"/>
      <c r="G23" s="434"/>
      <c r="H23" s="434"/>
      <c r="I23" s="434"/>
      <c r="J23" s="434"/>
      <c r="K23" s="434"/>
      <c r="L23" s="434"/>
      <c r="M23" s="434"/>
      <c r="N23" s="434"/>
      <c r="O23" s="434"/>
      <c r="P23" s="434"/>
      <c r="Q23" s="434"/>
    </row>
    <row r="24" spans="1:19" ht="6" customHeight="1" thickBot="1">
      <c r="A24" s="167"/>
      <c r="B24" s="167"/>
      <c r="C24" s="167"/>
      <c r="D24" s="167"/>
      <c r="E24" s="167"/>
      <c r="F24" s="167"/>
      <c r="G24" s="167"/>
      <c r="H24" s="167"/>
      <c r="I24" s="167"/>
      <c r="J24" s="167"/>
      <c r="K24" s="167"/>
      <c r="L24" s="167"/>
      <c r="M24" s="167"/>
      <c r="N24" s="167"/>
      <c r="O24" s="167"/>
      <c r="P24" s="167"/>
      <c r="Q24" s="167"/>
    </row>
    <row r="25" spans="1:19" ht="6" customHeight="1" thickTop="1">
      <c r="A25" s="38"/>
      <c r="B25" s="38"/>
      <c r="C25" s="38"/>
      <c r="D25" s="38"/>
      <c r="E25" s="38"/>
      <c r="F25" s="38"/>
      <c r="G25" s="38"/>
      <c r="H25" s="38"/>
      <c r="I25" s="38"/>
      <c r="J25" s="172"/>
      <c r="K25" s="172"/>
      <c r="L25" s="172"/>
      <c r="M25" s="172"/>
      <c r="N25" s="172"/>
      <c r="O25" s="172"/>
      <c r="P25" s="172"/>
      <c r="Q25" s="172"/>
    </row>
    <row r="26" spans="1:19" s="16" customFormat="1" ht="15.45">
      <c r="A26" s="433" t="s">
        <v>210</v>
      </c>
      <c r="B26" s="433"/>
      <c r="C26" s="433"/>
      <c r="D26" s="433"/>
      <c r="E26" s="433"/>
      <c r="F26" s="433"/>
      <c r="G26" s="433"/>
      <c r="H26" s="433"/>
      <c r="I26" s="433"/>
    </row>
    <row r="27" spans="1:19" s="11" customFormat="1" ht="15.45">
      <c r="A27" s="40" t="s">
        <v>133</v>
      </c>
      <c r="B27" s="429" t="s">
        <v>115</v>
      </c>
      <c r="C27" s="429"/>
      <c r="D27" s="429"/>
      <c r="E27" s="429"/>
      <c r="F27" s="429"/>
      <c r="G27" s="429"/>
      <c r="H27" s="429"/>
      <c r="I27" s="429"/>
      <c r="J27" s="68"/>
      <c r="K27" s="68"/>
      <c r="L27" s="68"/>
      <c r="M27" s="68"/>
      <c r="N27" s="68"/>
      <c r="O27" s="68"/>
      <c r="P27" s="68"/>
      <c r="Q27" s="68"/>
    </row>
    <row r="28" spans="1:19" s="12" customFormat="1" ht="6.75" customHeight="1">
      <c r="A28" s="39"/>
      <c r="B28" s="39"/>
      <c r="C28" s="39"/>
      <c r="D28" s="39"/>
      <c r="E28" s="39"/>
      <c r="F28" s="39"/>
      <c r="G28" s="39"/>
      <c r="H28" s="39"/>
      <c r="I28" s="39"/>
      <c r="J28" s="37"/>
      <c r="K28" s="37"/>
      <c r="L28" s="37"/>
      <c r="M28" s="37"/>
      <c r="N28" s="37"/>
      <c r="O28" s="37"/>
      <c r="P28" s="37"/>
      <c r="Q28" s="37"/>
    </row>
    <row r="29" spans="1:19" s="11" customFormat="1" ht="15.45">
      <c r="A29" s="40" t="s">
        <v>107</v>
      </c>
      <c r="B29" s="429" t="s">
        <v>83</v>
      </c>
      <c r="C29" s="429"/>
      <c r="D29" s="429"/>
      <c r="E29" s="429"/>
      <c r="F29" s="429"/>
      <c r="G29" s="429"/>
      <c r="H29" s="429"/>
      <c r="I29" s="429"/>
      <c r="J29" s="429"/>
      <c r="K29" s="429"/>
      <c r="L29" s="429"/>
      <c r="M29" s="429"/>
      <c r="N29" s="429"/>
      <c r="O29" s="429"/>
      <c r="P29" s="429"/>
      <c r="Q29" s="429"/>
    </row>
    <row r="30" spans="1:19" s="11" customFormat="1" ht="6" customHeight="1">
      <c r="A30" s="167"/>
      <c r="B30" s="429"/>
      <c r="C30" s="429"/>
      <c r="D30" s="429"/>
      <c r="E30" s="429"/>
      <c r="F30" s="429"/>
      <c r="G30" s="429"/>
      <c r="H30" s="429"/>
      <c r="I30" s="429"/>
      <c r="J30" s="429"/>
      <c r="K30" s="429"/>
      <c r="L30" s="429"/>
      <c r="M30" s="429"/>
      <c r="N30" s="429"/>
      <c r="O30" s="429"/>
      <c r="P30" s="429"/>
      <c r="Q30" s="429"/>
    </row>
    <row r="31" spans="1:19" s="11" customFormat="1">
      <c r="A31" s="167"/>
      <c r="B31" s="429" t="s">
        <v>601</v>
      </c>
      <c r="C31" s="434"/>
      <c r="D31" s="434"/>
      <c r="E31" s="434"/>
      <c r="F31" s="434"/>
      <c r="G31" s="434"/>
      <c r="H31" s="434"/>
      <c r="I31" s="434"/>
      <c r="J31" s="434"/>
      <c r="K31" s="434"/>
      <c r="L31" s="434"/>
      <c r="M31" s="434"/>
      <c r="N31" s="434"/>
      <c r="O31" s="434"/>
      <c r="P31" s="434"/>
      <c r="Q31" s="434"/>
    </row>
    <row r="32" spans="1:19" s="11" customFormat="1">
      <c r="A32" s="167"/>
      <c r="B32" s="429"/>
      <c r="C32" s="434"/>
      <c r="D32" s="434"/>
      <c r="E32" s="434"/>
      <c r="F32" s="434"/>
      <c r="G32" s="434"/>
      <c r="H32" s="434"/>
      <c r="I32" s="434"/>
      <c r="J32" s="434"/>
      <c r="K32" s="434"/>
      <c r="L32" s="434"/>
      <c r="M32" s="434"/>
      <c r="N32" s="434"/>
      <c r="O32" s="434"/>
      <c r="P32" s="434"/>
      <c r="Q32" s="434"/>
    </row>
    <row r="33" spans="1:20" s="11" customFormat="1">
      <c r="A33" s="167"/>
      <c r="B33" s="434"/>
      <c r="C33" s="434"/>
      <c r="D33" s="434"/>
      <c r="E33" s="434"/>
      <c r="F33" s="434"/>
      <c r="G33" s="434"/>
      <c r="H33" s="434"/>
      <c r="I33" s="434"/>
      <c r="J33" s="434"/>
      <c r="K33" s="434"/>
      <c r="L33" s="434"/>
      <c r="M33" s="434"/>
      <c r="N33" s="434"/>
      <c r="O33" s="434"/>
      <c r="P33" s="434"/>
      <c r="Q33" s="434"/>
    </row>
    <row r="34" spans="1:20" s="12" customFormat="1" ht="6.75" customHeight="1">
      <c r="A34" s="39"/>
      <c r="B34" s="39"/>
      <c r="C34" s="39"/>
      <c r="D34" s="39"/>
      <c r="E34" s="39"/>
      <c r="F34" s="39"/>
      <c r="G34" s="39"/>
      <c r="H34" s="39"/>
      <c r="I34" s="39"/>
      <c r="J34" s="37"/>
      <c r="K34" s="37"/>
      <c r="L34" s="37"/>
      <c r="M34" s="37"/>
      <c r="N34" s="37"/>
      <c r="O34" s="37"/>
      <c r="P34" s="37"/>
      <c r="Q34" s="37"/>
    </row>
    <row r="35" spans="1:20" s="11" customFormat="1" ht="15.45">
      <c r="A35" s="40" t="s">
        <v>108</v>
      </c>
      <c r="B35" s="429" t="s">
        <v>84</v>
      </c>
      <c r="C35" s="429"/>
      <c r="D35" s="429"/>
      <c r="E35" s="429"/>
      <c r="F35" s="429"/>
      <c r="G35" s="429"/>
      <c r="H35" s="429"/>
      <c r="I35" s="429"/>
      <c r="J35" s="429"/>
      <c r="K35" s="429"/>
      <c r="L35" s="429"/>
      <c r="M35" s="429"/>
      <c r="N35" s="429"/>
      <c r="O35" s="429"/>
      <c r="P35" s="429"/>
      <c r="Q35" s="429"/>
    </row>
    <row r="36" spans="1:20" s="12" customFormat="1" ht="6" customHeight="1">
      <c r="A36" s="39"/>
      <c r="B36" s="39"/>
      <c r="C36" s="39"/>
      <c r="D36" s="39"/>
      <c r="E36" s="39"/>
      <c r="F36" s="39"/>
      <c r="G36" s="39"/>
      <c r="H36" s="39"/>
      <c r="I36" s="39"/>
      <c r="J36" s="37"/>
      <c r="K36" s="37"/>
      <c r="L36" s="37"/>
      <c r="M36" s="37"/>
      <c r="N36" s="37"/>
      <c r="O36" s="37"/>
      <c r="P36" s="37"/>
      <c r="Q36" s="37"/>
    </row>
    <row r="37" spans="1:20" s="11" customFormat="1" ht="15.45">
      <c r="A37" s="40" t="s">
        <v>109</v>
      </c>
      <c r="B37" s="435" t="s">
        <v>413</v>
      </c>
      <c r="C37" s="435"/>
      <c r="D37" s="435"/>
      <c r="E37" s="435"/>
      <c r="F37" s="435"/>
      <c r="G37" s="435"/>
      <c r="H37" s="435"/>
      <c r="I37" s="435"/>
      <c r="J37" s="435"/>
      <c r="K37" s="435"/>
      <c r="L37" s="435"/>
      <c r="M37" s="435"/>
      <c r="N37" s="435"/>
      <c r="O37" s="435"/>
      <c r="P37" s="435"/>
      <c r="Q37" s="435"/>
      <c r="R37" s="432"/>
      <c r="S37" s="432"/>
      <c r="T37" s="432"/>
    </row>
    <row r="38" spans="1:20" s="11" customFormat="1">
      <c r="A38" s="167"/>
      <c r="B38" s="435"/>
      <c r="C38" s="435"/>
      <c r="D38" s="435"/>
      <c r="E38" s="435"/>
      <c r="F38" s="435"/>
      <c r="G38" s="435"/>
      <c r="H38" s="435"/>
      <c r="I38" s="435"/>
      <c r="J38" s="435"/>
      <c r="K38" s="435"/>
      <c r="L38" s="435"/>
      <c r="M38" s="435"/>
      <c r="N38" s="435"/>
      <c r="O38" s="435"/>
      <c r="P38" s="435"/>
      <c r="Q38" s="435"/>
      <c r="R38" s="42"/>
    </row>
    <row r="39" spans="1:20" s="11" customFormat="1">
      <c r="A39" s="167"/>
      <c r="B39" s="435"/>
      <c r="C39" s="435"/>
      <c r="D39" s="435"/>
      <c r="E39" s="435"/>
      <c r="F39" s="435"/>
      <c r="G39" s="435"/>
      <c r="H39" s="435"/>
      <c r="I39" s="435"/>
      <c r="J39" s="435"/>
      <c r="K39" s="435"/>
      <c r="L39" s="435"/>
      <c r="M39" s="435"/>
      <c r="N39" s="435"/>
      <c r="O39" s="435"/>
      <c r="P39" s="435"/>
      <c r="Q39" s="435"/>
      <c r="R39" s="42"/>
    </row>
    <row r="40" spans="1:20" s="11" customFormat="1">
      <c r="A40" s="167"/>
      <c r="B40" s="435"/>
      <c r="C40" s="435"/>
      <c r="D40" s="435"/>
      <c r="E40" s="435"/>
      <c r="F40" s="435"/>
      <c r="G40" s="435"/>
      <c r="H40" s="435"/>
      <c r="I40" s="435"/>
      <c r="J40" s="435"/>
      <c r="K40" s="435"/>
      <c r="L40" s="435"/>
      <c r="M40" s="435"/>
      <c r="N40" s="435"/>
      <c r="O40" s="435"/>
      <c r="P40" s="435"/>
      <c r="Q40" s="435"/>
      <c r="R40" s="42"/>
    </row>
    <row r="41" spans="1:20" s="11" customFormat="1">
      <c r="A41" s="167"/>
      <c r="B41" s="435"/>
      <c r="C41" s="435"/>
      <c r="D41" s="435"/>
      <c r="E41" s="435"/>
      <c r="F41" s="435"/>
      <c r="G41" s="435"/>
      <c r="H41" s="435"/>
      <c r="I41" s="435"/>
      <c r="J41" s="435"/>
      <c r="K41" s="435"/>
      <c r="L41" s="435"/>
      <c r="M41" s="435"/>
      <c r="N41" s="435"/>
      <c r="O41" s="435"/>
      <c r="P41" s="435"/>
      <c r="Q41" s="435"/>
    </row>
    <row r="42" spans="1:20" s="11" customFormat="1">
      <c r="A42" s="167"/>
      <c r="B42" s="435"/>
      <c r="C42" s="435"/>
      <c r="D42" s="435"/>
      <c r="E42" s="435"/>
      <c r="F42" s="435"/>
      <c r="G42" s="435"/>
      <c r="H42" s="435"/>
      <c r="I42" s="435"/>
      <c r="J42" s="435"/>
      <c r="K42" s="435"/>
      <c r="L42" s="435"/>
      <c r="M42" s="435"/>
      <c r="N42" s="435"/>
      <c r="O42" s="435"/>
      <c r="P42" s="435"/>
      <c r="Q42" s="435"/>
    </row>
    <row r="43" spans="1:20" s="12" customFormat="1" ht="6" customHeight="1">
      <c r="A43" s="37"/>
      <c r="B43" s="37"/>
      <c r="C43" s="37"/>
      <c r="D43" s="37"/>
      <c r="E43" s="37"/>
      <c r="F43" s="37"/>
      <c r="G43" s="37"/>
      <c r="H43" s="37"/>
      <c r="I43" s="37"/>
      <c r="J43" s="37"/>
      <c r="K43" s="37"/>
      <c r="L43" s="37"/>
      <c r="M43" s="37"/>
      <c r="N43" s="37"/>
      <c r="O43" s="37"/>
      <c r="P43" s="37"/>
      <c r="Q43" s="37"/>
    </row>
    <row r="44" spans="1:20" s="11" customFormat="1" ht="15.45">
      <c r="A44" s="40" t="s">
        <v>132</v>
      </c>
      <c r="B44" s="429" t="s">
        <v>691</v>
      </c>
      <c r="C44" s="429"/>
      <c r="D44" s="429"/>
      <c r="E44" s="429"/>
      <c r="F44" s="429"/>
      <c r="G44" s="429"/>
      <c r="H44" s="429"/>
      <c r="I44" s="429"/>
      <c r="J44" s="429"/>
      <c r="K44" s="429"/>
      <c r="L44" s="429"/>
      <c r="M44" s="429"/>
      <c r="N44" s="429"/>
      <c r="O44" s="429"/>
      <c r="P44" s="429"/>
      <c r="Q44" s="429"/>
    </row>
    <row r="45" spans="1:20" s="11" customFormat="1">
      <c r="A45" s="171"/>
      <c r="B45" s="429"/>
      <c r="C45" s="429"/>
      <c r="D45" s="429"/>
      <c r="E45" s="429"/>
      <c r="F45" s="429"/>
      <c r="G45" s="429"/>
      <c r="H45" s="429"/>
      <c r="I45" s="429"/>
      <c r="J45" s="429"/>
      <c r="K45" s="429"/>
      <c r="L45" s="429"/>
      <c r="M45" s="429"/>
      <c r="N45" s="429"/>
      <c r="O45" s="429"/>
      <c r="P45" s="429"/>
      <c r="Q45" s="429"/>
    </row>
    <row r="46" spans="1:20" s="11" customFormat="1">
      <c r="A46" s="171"/>
      <c r="B46" s="429"/>
      <c r="C46" s="429"/>
      <c r="D46" s="429"/>
      <c r="E46" s="429"/>
      <c r="F46" s="429"/>
      <c r="G46" s="429"/>
      <c r="H46" s="429"/>
      <c r="I46" s="429"/>
      <c r="J46" s="429"/>
      <c r="K46" s="429"/>
      <c r="L46" s="429"/>
      <c r="M46" s="429"/>
      <c r="N46" s="429"/>
      <c r="O46" s="429"/>
      <c r="P46" s="429"/>
      <c r="Q46" s="429"/>
    </row>
    <row r="47" spans="1:20" s="11" customFormat="1">
      <c r="A47" s="171"/>
      <c r="B47" s="429"/>
      <c r="C47" s="429"/>
      <c r="D47" s="429"/>
      <c r="E47" s="429"/>
      <c r="F47" s="429"/>
      <c r="G47" s="429"/>
      <c r="H47" s="429"/>
      <c r="I47" s="429"/>
      <c r="J47" s="429"/>
      <c r="K47" s="429"/>
      <c r="L47" s="429"/>
      <c r="M47" s="429"/>
      <c r="N47" s="429"/>
      <c r="O47" s="429"/>
      <c r="P47" s="429"/>
      <c r="Q47" s="429"/>
    </row>
    <row r="48" spans="1:20" s="11" customFormat="1">
      <c r="A48" s="171"/>
      <c r="B48" s="429"/>
      <c r="C48" s="429"/>
      <c r="D48" s="429"/>
      <c r="E48" s="429"/>
      <c r="F48" s="429"/>
      <c r="G48" s="429"/>
      <c r="H48" s="429"/>
      <c r="I48" s="429"/>
      <c r="J48" s="429"/>
      <c r="K48" s="429"/>
      <c r="L48" s="429"/>
      <c r="M48" s="429"/>
      <c r="N48" s="429"/>
      <c r="O48" s="429"/>
      <c r="P48" s="429"/>
      <c r="Q48" s="429"/>
    </row>
    <row r="49" spans="1:17" s="11" customFormat="1">
      <c r="A49" s="171"/>
      <c r="B49" s="429"/>
      <c r="C49" s="429"/>
      <c r="D49" s="429"/>
      <c r="E49" s="429"/>
      <c r="F49" s="429"/>
      <c r="G49" s="429"/>
      <c r="H49" s="429"/>
      <c r="I49" s="429"/>
      <c r="J49" s="429"/>
      <c r="K49" s="429"/>
      <c r="L49" s="429"/>
      <c r="M49" s="429"/>
      <c r="N49" s="429"/>
      <c r="O49" s="429"/>
      <c r="P49" s="429"/>
      <c r="Q49" s="429"/>
    </row>
    <row r="50" spans="1:17" s="11" customFormat="1">
      <c r="A50" s="171"/>
      <c r="B50" s="429"/>
      <c r="C50" s="429"/>
      <c r="D50" s="429"/>
      <c r="E50" s="429"/>
      <c r="F50" s="429"/>
      <c r="G50" s="429"/>
      <c r="H50" s="429"/>
      <c r="I50" s="429"/>
      <c r="J50" s="429"/>
      <c r="K50" s="429"/>
      <c r="L50" s="429"/>
      <c r="M50" s="429"/>
      <c r="N50" s="429"/>
      <c r="O50" s="429"/>
      <c r="P50" s="429"/>
      <c r="Q50" s="429"/>
    </row>
    <row r="51" spans="1:17" s="11" customFormat="1">
      <c r="A51" s="171"/>
      <c r="B51" s="429"/>
      <c r="C51" s="429"/>
      <c r="D51" s="429"/>
      <c r="E51" s="429"/>
      <c r="F51" s="429"/>
      <c r="G51" s="429"/>
      <c r="H51" s="429"/>
      <c r="I51" s="429"/>
      <c r="J51" s="429"/>
      <c r="K51" s="429"/>
      <c r="L51" s="429"/>
      <c r="M51" s="429"/>
      <c r="N51" s="429"/>
      <c r="O51" s="429"/>
      <c r="P51" s="429"/>
      <c r="Q51" s="429"/>
    </row>
    <row r="52" spans="1:17" s="11" customFormat="1">
      <c r="A52" s="171"/>
      <c r="B52" s="429"/>
      <c r="C52" s="429"/>
      <c r="D52" s="429"/>
      <c r="E52" s="429"/>
      <c r="F52" s="429"/>
      <c r="G52" s="429"/>
      <c r="H52" s="429"/>
      <c r="I52" s="429"/>
      <c r="J52" s="429"/>
      <c r="K52" s="429"/>
      <c r="L52" s="429"/>
      <c r="M52" s="429"/>
      <c r="N52" s="429"/>
      <c r="O52" s="429"/>
      <c r="P52" s="429"/>
      <c r="Q52" s="429"/>
    </row>
    <row r="53" spans="1:17" s="11" customFormat="1">
      <c r="A53" s="171"/>
      <c r="B53" s="429"/>
      <c r="C53" s="429"/>
      <c r="D53" s="429"/>
      <c r="E53" s="429"/>
      <c r="F53" s="429"/>
      <c r="G53" s="429"/>
      <c r="H53" s="429"/>
      <c r="I53" s="429"/>
      <c r="J53" s="429"/>
      <c r="K53" s="429"/>
      <c r="L53" s="429"/>
      <c r="M53" s="429"/>
      <c r="N53" s="429"/>
      <c r="O53" s="429"/>
      <c r="P53" s="429"/>
      <c r="Q53" s="429"/>
    </row>
    <row r="54" spans="1:17" s="12" customFormat="1" ht="10.3">
      <c r="A54" s="43"/>
      <c r="B54" s="44"/>
      <c r="C54" s="44"/>
      <c r="D54" s="44"/>
      <c r="E54" s="44"/>
      <c r="F54" s="44"/>
      <c r="G54" s="44"/>
      <c r="H54" s="44"/>
      <c r="I54" s="44"/>
      <c r="J54" s="44"/>
      <c r="K54" s="44"/>
      <c r="L54" s="44"/>
      <c r="M54" s="44"/>
      <c r="N54" s="44"/>
      <c r="O54" s="44"/>
      <c r="P54" s="44"/>
      <c r="Q54" s="44"/>
    </row>
    <row r="55" spans="1:17" s="11" customFormat="1" ht="15.45">
      <c r="A55" s="40" t="s">
        <v>0</v>
      </c>
      <c r="B55" s="429" t="s">
        <v>351</v>
      </c>
      <c r="C55" s="430"/>
      <c r="D55" s="430"/>
      <c r="E55" s="430"/>
      <c r="F55" s="430"/>
      <c r="G55" s="430"/>
      <c r="H55" s="430"/>
      <c r="I55" s="430"/>
      <c r="J55" s="430"/>
      <c r="K55" s="430"/>
      <c r="L55" s="430"/>
      <c r="M55" s="430"/>
      <c r="N55" s="430"/>
      <c r="O55" s="430"/>
      <c r="P55" s="430"/>
      <c r="Q55" s="430"/>
    </row>
    <row r="56" spans="1:17" s="68" customFormat="1">
      <c r="A56" s="171"/>
      <c r="B56" s="430" t="s">
        <v>707</v>
      </c>
      <c r="C56" s="429"/>
      <c r="D56" s="429"/>
      <c r="E56" s="429"/>
      <c r="F56" s="429"/>
      <c r="G56" s="429"/>
      <c r="H56" s="429"/>
      <c r="I56" s="429"/>
      <c r="J56" s="429"/>
      <c r="K56" s="429"/>
      <c r="L56" s="429"/>
      <c r="M56" s="429"/>
      <c r="N56" s="429"/>
      <c r="O56" s="429"/>
      <c r="P56" s="429"/>
      <c r="Q56" s="429"/>
    </row>
    <row r="57" spans="1:17" s="68" customFormat="1">
      <c r="A57" s="171"/>
      <c r="B57" s="429"/>
      <c r="C57" s="429"/>
      <c r="D57" s="429"/>
      <c r="E57" s="429"/>
      <c r="F57" s="429"/>
      <c r="G57" s="429"/>
      <c r="H57" s="429"/>
      <c r="I57" s="429"/>
      <c r="J57" s="429"/>
      <c r="K57" s="429"/>
      <c r="L57" s="429"/>
      <c r="M57" s="429"/>
      <c r="N57" s="429"/>
      <c r="O57" s="429"/>
      <c r="P57" s="429"/>
      <c r="Q57" s="429"/>
    </row>
    <row r="58" spans="1:17" s="68" customFormat="1">
      <c r="A58" s="171"/>
      <c r="B58" s="429"/>
      <c r="C58" s="429"/>
      <c r="D58" s="429"/>
      <c r="E58" s="429"/>
      <c r="F58" s="429"/>
      <c r="G58" s="429"/>
      <c r="H58" s="429"/>
      <c r="I58" s="429"/>
      <c r="J58" s="429"/>
      <c r="K58" s="429"/>
      <c r="L58" s="429"/>
      <c r="M58" s="429"/>
      <c r="N58" s="429"/>
      <c r="O58" s="429"/>
      <c r="P58" s="429"/>
      <c r="Q58" s="429"/>
    </row>
    <row r="59" spans="1:17" s="68" customFormat="1">
      <c r="A59" s="171"/>
      <c r="B59" s="429"/>
      <c r="C59" s="429"/>
      <c r="D59" s="429"/>
      <c r="E59" s="429"/>
      <c r="F59" s="429"/>
      <c r="G59" s="429"/>
      <c r="H59" s="429"/>
      <c r="I59" s="429"/>
      <c r="J59" s="429"/>
      <c r="K59" s="429"/>
      <c r="L59" s="429"/>
      <c r="M59" s="429"/>
      <c r="N59" s="429"/>
      <c r="O59" s="429"/>
      <c r="P59" s="429"/>
      <c r="Q59" s="429"/>
    </row>
    <row r="60" spans="1:17" s="11" customFormat="1" ht="13.95" customHeight="1">
      <c r="A60" s="171"/>
      <c r="B60" s="429"/>
      <c r="C60" s="429"/>
      <c r="D60" s="429"/>
      <c r="E60" s="429"/>
      <c r="F60" s="429"/>
      <c r="G60" s="429"/>
      <c r="H60" s="429"/>
      <c r="I60" s="429"/>
      <c r="J60" s="429"/>
      <c r="K60" s="429"/>
      <c r="L60" s="429"/>
      <c r="M60" s="429"/>
      <c r="N60" s="429"/>
      <c r="O60" s="429"/>
      <c r="P60" s="429"/>
      <c r="Q60" s="429"/>
    </row>
    <row r="61" spans="1:17" s="11" customFormat="1" ht="6" customHeight="1">
      <c r="A61" s="171"/>
      <c r="B61" s="169"/>
      <c r="C61" s="169"/>
      <c r="D61" s="169"/>
      <c r="E61" s="169"/>
      <c r="F61" s="169"/>
      <c r="G61" s="169"/>
      <c r="H61" s="169"/>
      <c r="I61" s="169"/>
      <c r="J61" s="169"/>
      <c r="K61" s="169"/>
      <c r="L61" s="169"/>
      <c r="M61" s="169"/>
      <c r="N61" s="169"/>
      <c r="O61" s="169"/>
      <c r="P61" s="169"/>
      <c r="Q61" s="169"/>
    </row>
    <row r="62" spans="1:17" s="11" customFormat="1" ht="15.45">
      <c r="A62" s="40"/>
      <c r="B62" s="430" t="s">
        <v>414</v>
      </c>
      <c r="C62" s="430"/>
      <c r="D62" s="430"/>
      <c r="E62" s="430"/>
      <c r="F62" s="430"/>
      <c r="G62" s="430"/>
      <c r="H62" s="430"/>
      <c r="I62" s="430"/>
      <c r="J62" s="430"/>
      <c r="K62" s="430"/>
      <c r="L62" s="430"/>
      <c r="M62" s="430"/>
      <c r="N62" s="430"/>
      <c r="O62" s="430"/>
      <c r="P62" s="430"/>
      <c r="Q62" s="430"/>
    </row>
    <row r="63" spans="1:17" s="11" customFormat="1">
      <c r="A63" s="171"/>
      <c r="B63" s="430"/>
      <c r="C63" s="430"/>
      <c r="D63" s="430"/>
      <c r="E63" s="430"/>
      <c r="F63" s="430"/>
      <c r="G63" s="430"/>
      <c r="H63" s="430"/>
      <c r="I63" s="430"/>
      <c r="J63" s="430"/>
      <c r="K63" s="430"/>
      <c r="L63" s="430"/>
      <c r="M63" s="430"/>
      <c r="N63" s="430"/>
      <c r="O63" s="430"/>
      <c r="P63" s="430"/>
      <c r="Q63" s="430"/>
    </row>
    <row r="64" spans="1:17" s="11" customFormat="1">
      <c r="A64" s="171"/>
      <c r="B64" s="430"/>
      <c r="C64" s="430"/>
      <c r="D64" s="430"/>
      <c r="E64" s="430"/>
      <c r="F64" s="430"/>
      <c r="G64" s="430"/>
      <c r="H64" s="430"/>
      <c r="I64" s="430"/>
      <c r="J64" s="430"/>
      <c r="K64" s="430"/>
      <c r="L64" s="430"/>
      <c r="M64" s="430"/>
      <c r="N64" s="430"/>
      <c r="O64" s="430"/>
      <c r="P64" s="430"/>
      <c r="Q64" s="430"/>
    </row>
    <row r="65" spans="1:31" s="11" customFormat="1">
      <c r="A65" s="171"/>
      <c r="B65" s="430"/>
      <c r="C65" s="430"/>
      <c r="D65" s="430"/>
      <c r="E65" s="430"/>
      <c r="F65" s="430"/>
      <c r="G65" s="430"/>
      <c r="H65" s="430"/>
      <c r="I65" s="430"/>
      <c r="J65" s="430"/>
      <c r="K65" s="430"/>
      <c r="L65" s="430"/>
      <c r="M65" s="430"/>
      <c r="N65" s="430"/>
      <c r="O65" s="430"/>
      <c r="P65" s="430"/>
      <c r="Q65" s="430"/>
    </row>
    <row r="66" spans="1:31" s="11" customFormat="1">
      <c r="A66" s="171"/>
      <c r="B66" s="430"/>
      <c r="C66" s="430"/>
      <c r="D66" s="430"/>
      <c r="E66" s="430"/>
      <c r="F66" s="430"/>
      <c r="G66" s="430"/>
      <c r="H66" s="430"/>
      <c r="I66" s="430"/>
      <c r="J66" s="430"/>
      <c r="K66" s="430"/>
      <c r="L66" s="430"/>
      <c r="M66" s="430"/>
      <c r="N66" s="430"/>
      <c r="O66" s="430"/>
      <c r="P66" s="430"/>
      <c r="Q66" s="430"/>
    </row>
    <row r="67" spans="1:31" s="11" customFormat="1">
      <c r="A67" s="171"/>
      <c r="B67" s="430"/>
      <c r="C67" s="430"/>
      <c r="D67" s="430"/>
      <c r="E67" s="430"/>
      <c r="F67" s="430"/>
      <c r="G67" s="430"/>
      <c r="H67" s="430"/>
      <c r="I67" s="430"/>
      <c r="J67" s="430"/>
      <c r="K67" s="430"/>
      <c r="L67" s="430"/>
      <c r="M67" s="430"/>
      <c r="N67" s="430"/>
      <c r="O67" s="430"/>
      <c r="P67" s="430"/>
      <c r="Q67" s="430"/>
      <c r="R67" s="432"/>
      <c r="S67" s="432"/>
      <c r="T67" s="432"/>
    </row>
    <row r="68" spans="1:31" s="11" customFormat="1" ht="6.75" customHeight="1">
      <c r="A68" s="171"/>
      <c r="B68" s="170"/>
      <c r="C68" s="170"/>
      <c r="D68" s="170"/>
      <c r="E68" s="170"/>
      <c r="F68" s="170"/>
      <c r="G68" s="170"/>
      <c r="H68" s="170"/>
      <c r="I68" s="170"/>
      <c r="J68" s="170"/>
      <c r="K68" s="170"/>
      <c r="L68" s="170"/>
      <c r="M68" s="170"/>
      <c r="N68" s="170"/>
      <c r="O68" s="170"/>
      <c r="P68" s="170"/>
      <c r="Q68" s="170"/>
    </row>
    <row r="69" spans="1:31" s="68" customFormat="1">
      <c r="A69" s="171"/>
      <c r="B69" s="441" t="s">
        <v>541</v>
      </c>
      <c r="C69" s="441"/>
      <c r="D69" s="441"/>
      <c r="E69" s="441"/>
      <c r="F69" s="441"/>
      <c r="G69" s="441"/>
      <c r="H69" s="441"/>
      <c r="I69" s="441"/>
      <c r="J69" s="441"/>
      <c r="K69" s="441"/>
      <c r="L69" s="441"/>
      <c r="M69" s="441"/>
      <c r="N69" s="441"/>
      <c r="O69" s="441"/>
      <c r="P69" s="441"/>
      <c r="Q69" s="441"/>
    </row>
    <row r="70" spans="1:31" s="68" customFormat="1">
      <c r="A70" s="171"/>
      <c r="B70" s="441"/>
      <c r="C70" s="441"/>
      <c r="D70" s="441"/>
      <c r="E70" s="441"/>
      <c r="F70" s="441"/>
      <c r="G70" s="441"/>
      <c r="H70" s="441"/>
      <c r="I70" s="441"/>
      <c r="J70" s="441"/>
      <c r="K70" s="441"/>
      <c r="L70" s="441"/>
      <c r="M70" s="441"/>
      <c r="N70" s="441"/>
      <c r="O70" s="441"/>
      <c r="P70" s="441"/>
      <c r="Q70" s="441"/>
    </row>
    <row r="71" spans="1:31" s="68" customFormat="1">
      <c r="B71" s="27" t="s">
        <v>75</v>
      </c>
      <c r="C71" s="27"/>
      <c r="D71" s="27"/>
      <c r="E71" s="27"/>
      <c r="F71" s="27"/>
      <c r="G71" s="27"/>
      <c r="H71" s="27"/>
      <c r="I71" s="27"/>
      <c r="J71" s="27"/>
      <c r="K71" s="27"/>
      <c r="L71" s="27"/>
      <c r="M71" s="27"/>
      <c r="N71" s="27"/>
      <c r="O71" s="27"/>
      <c r="P71" s="27"/>
      <c r="Q71" s="27"/>
      <c r="W71" s="27"/>
      <c r="X71" s="27"/>
    </row>
    <row r="72" spans="1:31" s="68" customFormat="1">
      <c r="B72" s="136" t="s">
        <v>118</v>
      </c>
      <c r="C72" s="137" t="s">
        <v>124</v>
      </c>
      <c r="D72" s="137"/>
      <c r="E72" s="137"/>
      <c r="F72" s="137"/>
      <c r="G72" s="137"/>
      <c r="H72" s="137"/>
      <c r="I72" s="137"/>
      <c r="J72" s="137"/>
      <c r="K72" s="137"/>
      <c r="L72" s="137"/>
      <c r="M72" s="137"/>
      <c r="N72" s="137"/>
      <c r="O72" s="137"/>
      <c r="P72" s="137"/>
      <c r="Q72" s="137"/>
      <c r="R72" s="466"/>
      <c r="S72" s="466"/>
      <c r="T72" s="466"/>
      <c r="U72" s="466"/>
      <c r="V72" s="466"/>
    </row>
    <row r="73" spans="1:31" s="68" customFormat="1">
      <c r="B73" s="136" t="s">
        <v>118</v>
      </c>
      <c r="C73" s="137" t="s">
        <v>123</v>
      </c>
      <c r="D73" s="137"/>
      <c r="E73" s="137"/>
      <c r="F73" s="137"/>
      <c r="G73" s="137"/>
      <c r="H73" s="137"/>
      <c r="I73" s="137"/>
      <c r="J73" s="137"/>
      <c r="K73" s="137"/>
      <c r="L73" s="137"/>
      <c r="M73" s="137"/>
      <c r="N73" s="137"/>
      <c r="O73" s="137"/>
      <c r="P73" s="137"/>
      <c r="Q73" s="137"/>
      <c r="R73" s="466"/>
      <c r="S73" s="466"/>
      <c r="T73" s="466"/>
      <c r="U73" s="466"/>
      <c r="V73" s="466"/>
      <c r="W73" s="137"/>
      <c r="X73" s="137"/>
    </row>
    <row r="74" spans="1:31" s="68" customFormat="1">
      <c r="B74" s="136" t="s">
        <v>118</v>
      </c>
      <c r="C74" s="137" t="s">
        <v>86</v>
      </c>
      <c r="D74" s="137"/>
      <c r="E74" s="137"/>
      <c r="F74" s="137"/>
      <c r="G74" s="137"/>
      <c r="H74" s="137"/>
      <c r="I74" s="137"/>
      <c r="J74" s="137"/>
      <c r="K74" s="137"/>
      <c r="L74" s="137"/>
      <c r="M74" s="137"/>
      <c r="N74" s="137"/>
      <c r="O74" s="137"/>
      <c r="P74" s="137"/>
      <c r="Q74" s="137"/>
      <c r="R74" s="466"/>
      <c r="S74" s="466"/>
      <c r="T74" s="466"/>
      <c r="U74" s="466"/>
      <c r="V74" s="466"/>
      <c r="W74" s="219"/>
      <c r="X74" s="219"/>
      <c r="Y74" s="219"/>
      <c r="Z74" s="219"/>
      <c r="AA74" s="219"/>
      <c r="AB74" s="219"/>
      <c r="AC74" s="219"/>
      <c r="AD74" s="219"/>
      <c r="AE74" s="219"/>
    </row>
    <row r="75" spans="1:31" s="68" customFormat="1">
      <c r="B75" s="136" t="s">
        <v>118</v>
      </c>
      <c r="C75" s="137" t="s">
        <v>117</v>
      </c>
      <c r="D75" s="137"/>
      <c r="E75" s="137"/>
      <c r="F75" s="137"/>
      <c r="G75" s="137"/>
      <c r="H75" s="137"/>
      <c r="I75" s="137"/>
      <c r="J75" s="137"/>
      <c r="K75" s="137"/>
      <c r="L75" s="137"/>
      <c r="M75" s="137"/>
      <c r="N75" s="137"/>
      <c r="O75" s="137"/>
      <c r="P75" s="137"/>
      <c r="Q75" s="137"/>
      <c r="R75" s="137"/>
      <c r="S75" s="137"/>
      <c r="T75" s="137"/>
      <c r="U75" s="137"/>
      <c r="V75" s="137"/>
      <c r="W75" s="137"/>
      <c r="X75" s="137"/>
    </row>
    <row r="76" spans="1:31" s="68" customFormat="1">
      <c r="B76" s="136" t="s">
        <v>118</v>
      </c>
      <c r="C76" s="137" t="s">
        <v>88</v>
      </c>
      <c r="D76" s="137"/>
      <c r="E76" s="137"/>
      <c r="F76" s="137"/>
      <c r="G76" s="137"/>
      <c r="H76" s="137"/>
      <c r="I76" s="137"/>
      <c r="J76" s="137"/>
      <c r="K76" s="137"/>
      <c r="L76" s="137"/>
      <c r="M76" s="137"/>
      <c r="N76" s="137"/>
      <c r="O76" s="137"/>
      <c r="P76" s="137"/>
      <c r="Q76" s="137"/>
      <c r="W76" s="137"/>
      <c r="X76" s="137"/>
    </row>
    <row r="77" spans="1:31" s="68" customFormat="1">
      <c r="B77" s="27" t="s">
        <v>76</v>
      </c>
      <c r="C77" s="27"/>
      <c r="D77" s="27"/>
      <c r="E77" s="27"/>
      <c r="F77" s="27"/>
      <c r="G77" s="27"/>
      <c r="H77" s="27"/>
      <c r="I77" s="27"/>
      <c r="J77" s="27"/>
      <c r="K77" s="27"/>
      <c r="L77" s="27"/>
      <c r="M77" s="27"/>
      <c r="N77" s="27"/>
      <c r="O77" s="27"/>
      <c r="P77" s="27"/>
      <c r="Q77" s="27"/>
      <c r="W77" s="27"/>
      <c r="X77" s="27"/>
    </row>
    <row r="78" spans="1:31" s="68" customFormat="1">
      <c r="B78" s="136" t="s">
        <v>118</v>
      </c>
      <c r="C78" s="428" t="s">
        <v>125</v>
      </c>
      <c r="D78" s="428"/>
      <c r="E78" s="428"/>
      <c r="F78" s="428"/>
      <c r="G78" s="428"/>
      <c r="H78" s="428"/>
      <c r="I78" s="428"/>
      <c r="J78" s="428"/>
      <c r="K78" s="428"/>
      <c r="L78" s="428"/>
      <c r="M78" s="428"/>
      <c r="N78" s="428"/>
      <c r="O78" s="428"/>
      <c r="P78" s="428"/>
      <c r="Q78" s="428"/>
      <c r="W78" s="173"/>
      <c r="X78" s="173"/>
    </row>
    <row r="79" spans="1:31" s="68" customFormat="1">
      <c r="B79" s="136"/>
      <c r="C79" s="428"/>
      <c r="D79" s="428"/>
      <c r="E79" s="428"/>
      <c r="F79" s="428"/>
      <c r="G79" s="428"/>
      <c r="H79" s="428"/>
      <c r="I79" s="428"/>
      <c r="J79" s="428"/>
      <c r="K79" s="428"/>
      <c r="L79" s="428"/>
      <c r="M79" s="428"/>
      <c r="N79" s="428"/>
      <c r="O79" s="428"/>
      <c r="P79" s="428"/>
      <c r="Q79" s="428"/>
      <c r="W79" s="173"/>
      <c r="X79" s="173"/>
    </row>
    <row r="80" spans="1:31" s="68" customFormat="1">
      <c r="B80" s="136" t="s">
        <v>118</v>
      </c>
      <c r="C80" s="137" t="s">
        <v>126</v>
      </c>
      <c r="D80" s="137"/>
      <c r="E80" s="137"/>
      <c r="F80" s="137"/>
      <c r="G80" s="137"/>
      <c r="H80" s="137"/>
      <c r="I80" s="137"/>
      <c r="J80" s="137"/>
      <c r="K80" s="137"/>
      <c r="L80" s="137"/>
      <c r="M80" s="137"/>
      <c r="N80" s="137"/>
      <c r="O80" s="137"/>
      <c r="P80" s="137"/>
      <c r="Q80" s="137"/>
      <c r="W80" s="137"/>
      <c r="X80" s="137"/>
    </row>
    <row r="81" spans="2:24" s="68" customFormat="1">
      <c r="B81" s="136" t="s">
        <v>118</v>
      </c>
      <c r="C81" s="428" t="s">
        <v>120</v>
      </c>
      <c r="D81" s="428"/>
      <c r="E81" s="428"/>
      <c r="F81" s="428"/>
      <c r="G81" s="428"/>
      <c r="H81" s="428"/>
      <c r="I81" s="428"/>
      <c r="J81" s="428"/>
      <c r="K81" s="428"/>
      <c r="L81" s="428"/>
      <c r="M81" s="428"/>
      <c r="N81" s="428"/>
      <c r="O81" s="428"/>
      <c r="P81" s="428"/>
      <c r="Q81" s="428"/>
      <c r="W81" s="173"/>
      <c r="X81" s="173"/>
    </row>
    <row r="82" spans="2:24" s="68" customFormat="1">
      <c r="B82" s="136" t="s">
        <v>118</v>
      </c>
      <c r="C82" s="428" t="s">
        <v>121</v>
      </c>
      <c r="D82" s="428"/>
      <c r="E82" s="428"/>
      <c r="F82" s="428"/>
      <c r="G82" s="428"/>
      <c r="H82" s="428"/>
      <c r="I82" s="428"/>
      <c r="J82" s="428"/>
      <c r="K82" s="428"/>
      <c r="L82" s="428"/>
      <c r="M82" s="428"/>
      <c r="N82" s="428"/>
      <c r="O82" s="428"/>
      <c r="P82" s="428"/>
      <c r="Q82" s="428"/>
      <c r="R82" s="173"/>
      <c r="S82" s="173"/>
      <c r="T82" s="173"/>
      <c r="U82" s="173"/>
      <c r="V82" s="173"/>
      <c r="W82" s="173"/>
      <c r="X82" s="173"/>
    </row>
    <row r="83" spans="2:24" s="68" customFormat="1">
      <c r="B83" s="136"/>
      <c r="C83" s="428"/>
      <c r="D83" s="428"/>
      <c r="E83" s="428"/>
      <c r="F83" s="428"/>
      <c r="G83" s="428"/>
      <c r="H83" s="428"/>
      <c r="I83" s="428"/>
      <c r="J83" s="428"/>
      <c r="K83" s="428"/>
      <c r="L83" s="428"/>
      <c r="M83" s="428"/>
      <c r="N83" s="428"/>
      <c r="O83" s="428"/>
      <c r="P83" s="428"/>
      <c r="Q83" s="428"/>
      <c r="R83" s="173"/>
      <c r="S83" s="173"/>
      <c r="T83" s="173"/>
      <c r="U83" s="173"/>
      <c r="V83" s="173"/>
      <c r="W83" s="173"/>
      <c r="X83" s="173"/>
    </row>
    <row r="84" spans="2:24" s="68" customFormat="1">
      <c r="B84" s="27" t="s">
        <v>77</v>
      </c>
      <c r="C84" s="27"/>
      <c r="D84" s="27"/>
      <c r="E84" s="27"/>
      <c r="F84" s="27"/>
      <c r="G84" s="27"/>
      <c r="H84" s="27"/>
      <c r="I84" s="27"/>
      <c r="J84" s="27"/>
      <c r="K84" s="27"/>
      <c r="L84" s="27"/>
      <c r="M84" s="27"/>
      <c r="N84" s="27"/>
      <c r="O84" s="27"/>
      <c r="P84" s="27"/>
      <c r="Q84" s="27"/>
      <c r="R84" s="27"/>
      <c r="S84" s="27"/>
      <c r="T84" s="27"/>
      <c r="U84" s="27"/>
      <c r="V84" s="27"/>
      <c r="W84" s="27"/>
      <c r="X84" s="27"/>
    </row>
    <row r="85" spans="2:24" s="68" customFormat="1">
      <c r="B85" s="136" t="s">
        <v>118</v>
      </c>
      <c r="C85" s="428" t="s">
        <v>122</v>
      </c>
      <c r="D85" s="428"/>
      <c r="E85" s="428"/>
      <c r="F85" s="428"/>
      <c r="G85" s="428"/>
      <c r="H85" s="428"/>
      <c r="I85" s="428"/>
      <c r="J85" s="428"/>
      <c r="K85" s="428"/>
      <c r="L85" s="428"/>
      <c r="M85" s="428"/>
      <c r="N85" s="428"/>
      <c r="O85" s="428"/>
      <c r="P85" s="428"/>
      <c r="Q85" s="428"/>
      <c r="U85" s="173"/>
      <c r="V85" s="173"/>
      <c r="W85" s="173"/>
      <c r="X85" s="173"/>
    </row>
    <row r="86" spans="2:24" s="68" customFormat="1">
      <c r="B86" s="136"/>
      <c r="C86" s="428"/>
      <c r="D86" s="428"/>
      <c r="E86" s="428"/>
      <c r="F86" s="428"/>
      <c r="G86" s="428"/>
      <c r="H86" s="428"/>
      <c r="I86" s="428"/>
      <c r="J86" s="428"/>
      <c r="K86" s="428"/>
      <c r="L86" s="428"/>
      <c r="M86" s="428"/>
      <c r="N86" s="428"/>
      <c r="O86" s="428"/>
      <c r="P86" s="428"/>
      <c r="Q86" s="428"/>
      <c r="R86" s="173"/>
      <c r="S86" s="173"/>
      <c r="T86" s="173"/>
      <c r="U86" s="173"/>
      <c r="V86" s="173"/>
      <c r="W86" s="173"/>
      <c r="X86" s="173"/>
    </row>
    <row r="87" spans="2:24" s="68" customFormat="1">
      <c r="B87" s="136" t="s">
        <v>118</v>
      </c>
      <c r="C87" s="428" t="s">
        <v>87</v>
      </c>
      <c r="D87" s="428"/>
      <c r="E87" s="428"/>
      <c r="F87" s="428"/>
      <c r="G87" s="428"/>
      <c r="H87" s="428"/>
      <c r="I87" s="428"/>
      <c r="J87" s="428"/>
      <c r="K87" s="428"/>
      <c r="L87" s="428"/>
      <c r="M87" s="428"/>
      <c r="N87" s="428"/>
      <c r="O87" s="428"/>
      <c r="P87" s="428"/>
      <c r="Q87" s="428"/>
      <c r="R87" s="173"/>
      <c r="S87" s="173"/>
      <c r="T87" s="173"/>
      <c r="U87" s="173"/>
      <c r="V87" s="173"/>
      <c r="W87" s="173"/>
      <c r="X87" s="173"/>
    </row>
    <row r="88" spans="2:24" s="68" customFormat="1">
      <c r="B88" s="136"/>
      <c r="C88" s="428"/>
      <c r="D88" s="428"/>
      <c r="E88" s="428"/>
      <c r="F88" s="428"/>
      <c r="G88" s="428"/>
      <c r="H88" s="428"/>
      <c r="I88" s="428"/>
      <c r="J88" s="428"/>
      <c r="K88" s="428"/>
      <c r="L88" s="428"/>
      <c r="M88" s="428"/>
      <c r="N88" s="428"/>
      <c r="O88" s="428"/>
      <c r="P88" s="428"/>
      <c r="Q88" s="428"/>
      <c r="R88" s="173"/>
      <c r="S88" s="173"/>
      <c r="T88" s="173"/>
      <c r="U88" s="173"/>
      <c r="V88" s="173"/>
      <c r="W88" s="173"/>
      <c r="X88" s="173"/>
    </row>
    <row r="89" spans="2:24" s="68" customFormat="1">
      <c r="B89" s="27" t="s">
        <v>78</v>
      </c>
      <c r="C89" s="27"/>
      <c r="D89" s="27"/>
      <c r="E89" s="27"/>
      <c r="F89" s="27"/>
      <c r="G89" s="27"/>
      <c r="H89" s="27"/>
      <c r="I89" s="27"/>
      <c r="J89" s="27"/>
      <c r="K89" s="27"/>
      <c r="L89" s="27"/>
      <c r="M89" s="27"/>
      <c r="N89" s="27"/>
      <c r="O89" s="27"/>
      <c r="P89" s="27"/>
      <c r="Q89" s="27"/>
      <c r="R89" s="27"/>
      <c r="S89" s="27"/>
      <c r="T89" s="27"/>
      <c r="U89" s="27"/>
      <c r="V89" s="27"/>
      <c r="W89" s="27"/>
      <c r="X89" s="27"/>
    </row>
    <row r="90" spans="2:24" s="68" customFormat="1">
      <c r="B90" s="136" t="s">
        <v>118</v>
      </c>
      <c r="C90" s="428" t="s">
        <v>127</v>
      </c>
      <c r="D90" s="428"/>
      <c r="E90" s="428"/>
      <c r="F90" s="428"/>
      <c r="G90" s="428"/>
      <c r="H90" s="428"/>
      <c r="I90" s="428"/>
      <c r="J90" s="428"/>
      <c r="K90" s="428"/>
      <c r="L90" s="428"/>
      <c r="M90" s="428"/>
      <c r="N90" s="428"/>
      <c r="O90" s="428"/>
      <c r="P90" s="428"/>
      <c r="Q90" s="428"/>
      <c r="R90" s="173"/>
      <c r="S90" s="173"/>
      <c r="T90" s="173"/>
      <c r="U90" s="173"/>
      <c r="V90" s="173"/>
      <c r="W90" s="173"/>
      <c r="X90" s="173"/>
    </row>
    <row r="91" spans="2:24" s="68" customFormat="1">
      <c r="B91" s="136"/>
      <c r="C91" s="428"/>
      <c r="D91" s="428"/>
      <c r="E91" s="428"/>
      <c r="F91" s="428"/>
      <c r="G91" s="428"/>
      <c r="H91" s="428"/>
      <c r="I91" s="428"/>
      <c r="J91" s="428"/>
      <c r="K91" s="428"/>
      <c r="L91" s="428"/>
      <c r="M91" s="428"/>
      <c r="N91" s="428"/>
      <c r="O91" s="428"/>
      <c r="P91" s="428"/>
      <c r="Q91" s="428"/>
      <c r="R91" s="173"/>
      <c r="S91" s="173"/>
      <c r="T91" s="173"/>
      <c r="U91" s="173"/>
      <c r="V91" s="173"/>
      <c r="W91" s="173"/>
      <c r="X91" s="173"/>
    </row>
    <row r="92" spans="2:24" s="68" customFormat="1">
      <c r="B92" s="136" t="s">
        <v>118</v>
      </c>
      <c r="C92" s="137" t="s">
        <v>148</v>
      </c>
      <c r="D92" s="137"/>
      <c r="E92" s="137"/>
      <c r="F92" s="137"/>
      <c r="G92" s="137"/>
      <c r="H92" s="137"/>
      <c r="I92" s="137"/>
      <c r="J92" s="137"/>
      <c r="K92" s="137"/>
      <c r="L92" s="137"/>
      <c r="M92" s="137"/>
      <c r="N92" s="137"/>
      <c r="O92" s="137"/>
      <c r="P92" s="137"/>
      <c r="Q92" s="137"/>
      <c r="R92" s="137"/>
      <c r="S92" s="137"/>
      <c r="T92" s="137"/>
      <c r="U92" s="137"/>
    </row>
    <row r="93" spans="2:24" s="68" customFormat="1">
      <c r="B93" s="136" t="s">
        <v>118</v>
      </c>
      <c r="C93" s="428" t="s">
        <v>54</v>
      </c>
      <c r="D93" s="428"/>
      <c r="E93" s="428"/>
      <c r="F93" s="428"/>
      <c r="G93" s="428"/>
      <c r="H93" s="428"/>
      <c r="I93" s="428"/>
      <c r="J93" s="428"/>
      <c r="K93" s="428"/>
      <c r="L93" s="428"/>
      <c r="M93" s="428"/>
      <c r="N93" s="428"/>
      <c r="O93" s="428"/>
      <c r="P93" s="428"/>
      <c r="Q93" s="428"/>
      <c r="R93" s="137"/>
      <c r="S93" s="137"/>
      <c r="T93" s="137"/>
      <c r="U93" s="137"/>
      <c r="V93" s="137"/>
      <c r="W93" s="137"/>
      <c r="X93" s="137"/>
    </row>
    <row r="94" spans="2:24" s="68" customFormat="1">
      <c r="B94" s="136"/>
      <c r="C94" s="428"/>
      <c r="D94" s="428"/>
      <c r="E94" s="428"/>
      <c r="F94" s="428"/>
      <c r="G94" s="428"/>
      <c r="H94" s="428"/>
      <c r="I94" s="428"/>
      <c r="J94" s="428"/>
      <c r="K94" s="428"/>
      <c r="L94" s="428"/>
      <c r="M94" s="428"/>
      <c r="N94" s="428"/>
      <c r="O94" s="428"/>
      <c r="P94" s="428"/>
      <c r="Q94" s="428"/>
      <c r="R94" s="137"/>
      <c r="S94" s="137"/>
      <c r="T94" s="137"/>
      <c r="U94" s="137"/>
      <c r="V94" s="137"/>
      <c r="W94" s="137"/>
      <c r="X94" s="137"/>
    </row>
    <row r="95" spans="2:24" s="68" customFormat="1">
      <c r="B95" s="27" t="s">
        <v>158</v>
      </c>
      <c r="C95" s="27"/>
      <c r="D95" s="27"/>
      <c r="E95" s="27"/>
      <c r="F95" s="27"/>
      <c r="G95" s="27"/>
      <c r="H95" s="27"/>
      <c r="I95" s="27"/>
      <c r="J95" s="27"/>
      <c r="K95" s="27"/>
      <c r="L95" s="27"/>
      <c r="M95" s="27"/>
      <c r="N95" s="27"/>
      <c r="O95" s="27"/>
      <c r="P95" s="27"/>
      <c r="Q95" s="27"/>
      <c r="R95" s="27"/>
      <c r="S95" s="27"/>
      <c r="T95" s="27"/>
      <c r="U95" s="27"/>
      <c r="V95" s="27"/>
      <c r="W95" s="27"/>
      <c r="X95" s="27"/>
    </row>
    <row r="96" spans="2:24" s="68" customFormat="1">
      <c r="B96" s="136" t="s">
        <v>118</v>
      </c>
      <c r="C96" s="428" t="s">
        <v>29</v>
      </c>
      <c r="D96" s="428"/>
      <c r="E96" s="428"/>
      <c r="F96" s="428"/>
      <c r="G96" s="428"/>
      <c r="H96" s="428"/>
      <c r="I96" s="428"/>
      <c r="J96" s="428"/>
      <c r="K96" s="428"/>
      <c r="L96" s="428"/>
      <c r="M96" s="428"/>
      <c r="N96" s="428"/>
      <c r="O96" s="428"/>
      <c r="P96" s="428"/>
      <c r="Q96" s="428"/>
      <c r="R96" s="173"/>
      <c r="S96" s="173"/>
      <c r="T96" s="173"/>
      <c r="U96" s="173"/>
      <c r="V96" s="173"/>
      <c r="W96" s="173"/>
      <c r="X96" s="173"/>
    </row>
    <row r="97" spans="2:24" s="68" customFormat="1">
      <c r="B97" s="136"/>
      <c r="C97" s="428"/>
      <c r="D97" s="428"/>
      <c r="E97" s="428"/>
      <c r="F97" s="428"/>
      <c r="G97" s="428"/>
      <c r="H97" s="428"/>
      <c r="I97" s="428"/>
      <c r="J97" s="428"/>
      <c r="K97" s="428"/>
      <c r="L97" s="428"/>
      <c r="M97" s="428"/>
      <c r="N97" s="428"/>
      <c r="O97" s="428"/>
      <c r="P97" s="428"/>
      <c r="Q97" s="428"/>
      <c r="R97" s="173"/>
      <c r="S97" s="173"/>
      <c r="T97" s="173"/>
      <c r="U97" s="173"/>
      <c r="V97" s="173"/>
      <c r="W97" s="173"/>
      <c r="X97" s="173"/>
    </row>
    <row r="98" spans="2:24" s="68" customFormat="1">
      <c r="B98" s="136" t="s">
        <v>118</v>
      </c>
      <c r="C98" s="137" t="s">
        <v>55</v>
      </c>
      <c r="D98" s="137"/>
      <c r="E98" s="137"/>
      <c r="F98" s="137"/>
      <c r="G98" s="137"/>
      <c r="H98" s="137"/>
      <c r="I98" s="137"/>
      <c r="J98" s="137"/>
      <c r="K98" s="137"/>
      <c r="L98" s="137"/>
      <c r="M98" s="137"/>
      <c r="N98" s="137"/>
      <c r="O98" s="137"/>
      <c r="P98" s="137"/>
      <c r="Q98" s="137"/>
      <c r="R98" s="137"/>
      <c r="S98" s="137"/>
      <c r="T98" s="137"/>
      <c r="U98" s="137"/>
      <c r="V98" s="137"/>
      <c r="W98" s="137"/>
      <c r="X98" s="137"/>
    </row>
    <row r="99" spans="2:24" s="68" customFormat="1">
      <c r="B99" s="136" t="s">
        <v>118</v>
      </c>
      <c r="C99" s="428" t="s">
        <v>30</v>
      </c>
      <c r="D99" s="428"/>
      <c r="E99" s="428"/>
      <c r="F99" s="428"/>
      <c r="G99" s="428"/>
      <c r="H99" s="428"/>
      <c r="I99" s="428"/>
      <c r="J99" s="428"/>
      <c r="K99" s="428"/>
      <c r="L99" s="428"/>
      <c r="M99" s="428"/>
      <c r="N99" s="428"/>
      <c r="O99" s="428"/>
      <c r="P99" s="428"/>
      <c r="Q99" s="428"/>
      <c r="R99" s="173"/>
      <c r="S99" s="173"/>
      <c r="T99" s="173"/>
      <c r="U99" s="173"/>
      <c r="V99" s="173"/>
      <c r="W99" s="173"/>
      <c r="X99" s="173"/>
    </row>
    <row r="100" spans="2:24" s="68" customFormat="1">
      <c r="B100" s="136"/>
      <c r="C100" s="428"/>
      <c r="D100" s="428"/>
      <c r="E100" s="428"/>
      <c r="F100" s="428"/>
      <c r="G100" s="428"/>
      <c r="H100" s="428"/>
      <c r="I100" s="428"/>
      <c r="J100" s="428"/>
      <c r="K100" s="428"/>
      <c r="L100" s="428"/>
      <c r="M100" s="428"/>
      <c r="N100" s="428"/>
      <c r="O100" s="428"/>
      <c r="P100" s="428"/>
      <c r="Q100" s="428"/>
      <c r="R100" s="173"/>
      <c r="S100" s="173"/>
      <c r="T100" s="173"/>
      <c r="U100" s="173"/>
      <c r="V100" s="173"/>
      <c r="W100" s="173"/>
      <c r="X100" s="173"/>
    </row>
    <row r="101" spans="2:24" s="68" customFormat="1">
      <c r="B101" s="136" t="s">
        <v>118</v>
      </c>
      <c r="C101" s="428" t="s">
        <v>93</v>
      </c>
      <c r="D101" s="428"/>
      <c r="E101" s="428"/>
      <c r="F101" s="428"/>
      <c r="G101" s="428"/>
      <c r="H101" s="428"/>
      <c r="I101" s="428"/>
      <c r="J101" s="428"/>
      <c r="K101" s="428"/>
      <c r="L101" s="428"/>
      <c r="M101" s="428"/>
      <c r="N101" s="428"/>
      <c r="O101" s="428"/>
      <c r="P101" s="428"/>
      <c r="Q101" s="428"/>
      <c r="R101" s="173"/>
      <c r="S101" s="173"/>
      <c r="T101" s="173"/>
      <c r="U101" s="173"/>
      <c r="V101" s="173"/>
      <c r="W101" s="173"/>
      <c r="X101" s="173"/>
    </row>
    <row r="102" spans="2:24" s="68" customFormat="1">
      <c r="B102" s="136" t="s">
        <v>118</v>
      </c>
      <c r="C102" s="428" t="s">
        <v>89</v>
      </c>
      <c r="D102" s="428"/>
      <c r="E102" s="428"/>
      <c r="F102" s="428"/>
      <c r="G102" s="428"/>
      <c r="H102" s="428"/>
      <c r="I102" s="428"/>
      <c r="J102" s="428"/>
      <c r="K102" s="428"/>
      <c r="L102" s="428"/>
      <c r="M102" s="428"/>
      <c r="N102" s="428"/>
      <c r="O102" s="428"/>
      <c r="P102" s="428"/>
      <c r="Q102" s="428"/>
      <c r="R102" s="173"/>
      <c r="S102" s="173"/>
      <c r="T102" s="173"/>
      <c r="U102" s="173"/>
      <c r="V102" s="173"/>
      <c r="W102" s="173"/>
      <c r="X102" s="173"/>
    </row>
    <row r="103" spans="2:24" s="68" customFormat="1">
      <c r="B103" s="27" t="s">
        <v>79</v>
      </c>
      <c r="C103" s="27"/>
      <c r="D103" s="27"/>
      <c r="E103" s="27"/>
      <c r="F103" s="27"/>
      <c r="G103" s="27"/>
      <c r="H103" s="27"/>
      <c r="I103" s="27"/>
      <c r="J103" s="27"/>
      <c r="K103" s="27"/>
      <c r="L103" s="27"/>
      <c r="M103" s="27"/>
      <c r="N103" s="27"/>
      <c r="O103" s="27"/>
      <c r="P103" s="27"/>
      <c r="Q103" s="27"/>
      <c r="R103" s="27"/>
      <c r="S103" s="27"/>
      <c r="T103" s="27"/>
      <c r="U103" s="27"/>
      <c r="V103" s="27"/>
      <c r="W103" s="27"/>
      <c r="X103" s="27"/>
    </row>
    <row r="104" spans="2:24" s="68" customFormat="1">
      <c r="B104" s="136" t="s">
        <v>118</v>
      </c>
      <c r="C104" s="428" t="s">
        <v>478</v>
      </c>
      <c r="D104" s="428"/>
      <c r="E104" s="428"/>
      <c r="F104" s="428"/>
      <c r="G104" s="428"/>
      <c r="H104" s="428"/>
      <c r="I104" s="428"/>
      <c r="J104" s="428"/>
      <c r="K104" s="428"/>
      <c r="L104" s="428"/>
      <c r="M104" s="428"/>
      <c r="N104" s="428"/>
      <c r="O104" s="428"/>
      <c r="P104" s="428"/>
      <c r="Q104" s="428"/>
      <c r="U104" s="137"/>
      <c r="V104" s="137"/>
      <c r="W104" s="137"/>
      <c r="X104" s="137"/>
    </row>
    <row r="105" spans="2:24" s="68" customFormat="1">
      <c r="B105" s="136" t="s">
        <v>118</v>
      </c>
      <c r="C105" s="137" t="s">
        <v>286</v>
      </c>
      <c r="D105" s="137"/>
      <c r="E105" s="137"/>
      <c r="F105" s="137"/>
      <c r="G105" s="137"/>
      <c r="H105" s="137"/>
      <c r="I105" s="137"/>
      <c r="J105" s="137"/>
      <c r="K105" s="137"/>
      <c r="L105" s="137"/>
      <c r="M105" s="137"/>
      <c r="N105" s="137"/>
      <c r="O105" s="137"/>
      <c r="P105" s="137"/>
      <c r="Q105" s="137"/>
      <c r="U105" s="137"/>
      <c r="V105" s="137"/>
      <c r="W105" s="137"/>
      <c r="X105" s="137"/>
    </row>
    <row r="106" spans="2:24" s="68" customFormat="1">
      <c r="B106" s="136" t="s">
        <v>118</v>
      </c>
      <c r="C106" s="137" t="s">
        <v>31</v>
      </c>
      <c r="D106" s="137"/>
      <c r="E106" s="137"/>
      <c r="F106" s="137"/>
      <c r="G106" s="137"/>
      <c r="H106" s="137"/>
      <c r="I106" s="137"/>
      <c r="J106" s="137"/>
      <c r="K106" s="137"/>
      <c r="L106" s="137"/>
      <c r="M106" s="137"/>
      <c r="N106" s="137"/>
      <c r="O106" s="137"/>
      <c r="P106" s="137"/>
      <c r="Q106" s="137"/>
      <c r="R106" s="137"/>
      <c r="S106" s="137"/>
      <c r="T106" s="137"/>
      <c r="U106" s="137"/>
      <c r="V106" s="137"/>
      <c r="W106" s="137"/>
      <c r="X106" s="137"/>
    </row>
    <row r="107" spans="2:24" s="68" customFormat="1">
      <c r="B107" s="136" t="s">
        <v>118</v>
      </c>
      <c r="C107" s="137" t="s">
        <v>32</v>
      </c>
      <c r="D107" s="137"/>
      <c r="E107" s="137"/>
      <c r="F107" s="137"/>
      <c r="G107" s="137"/>
      <c r="H107" s="137"/>
      <c r="I107" s="137"/>
      <c r="J107" s="137"/>
      <c r="K107" s="137"/>
      <c r="L107" s="137"/>
      <c r="M107" s="137"/>
      <c r="N107" s="137"/>
      <c r="O107" s="137"/>
      <c r="P107" s="137"/>
      <c r="Q107" s="137"/>
      <c r="R107" s="137"/>
      <c r="S107" s="137"/>
      <c r="T107" s="137"/>
      <c r="U107" s="137"/>
      <c r="V107" s="137"/>
      <c r="W107" s="137"/>
      <c r="X107" s="137"/>
    </row>
    <row r="108" spans="2:24" s="68" customFormat="1">
      <c r="B108" s="136" t="s">
        <v>118</v>
      </c>
      <c r="C108" s="137" t="s">
        <v>157</v>
      </c>
      <c r="D108" s="137"/>
      <c r="E108" s="137"/>
      <c r="F108" s="137"/>
      <c r="G108" s="137"/>
      <c r="H108" s="137"/>
      <c r="I108" s="137"/>
      <c r="J108" s="137"/>
      <c r="K108" s="137"/>
      <c r="L108" s="137"/>
      <c r="M108" s="137"/>
      <c r="N108" s="137"/>
      <c r="O108" s="137"/>
      <c r="P108" s="137"/>
      <c r="Q108" s="137"/>
      <c r="R108" s="137"/>
      <c r="S108" s="137"/>
      <c r="T108" s="137"/>
      <c r="U108" s="137"/>
      <c r="V108" s="137"/>
      <c r="W108" s="137"/>
      <c r="X108" s="137"/>
    </row>
    <row r="109" spans="2:24" s="68" customFormat="1">
      <c r="B109" s="136" t="s">
        <v>118</v>
      </c>
      <c r="C109" s="137" t="s">
        <v>33</v>
      </c>
      <c r="D109" s="137"/>
      <c r="E109" s="137"/>
      <c r="F109" s="137"/>
      <c r="G109" s="137"/>
      <c r="H109" s="137"/>
      <c r="I109" s="137"/>
      <c r="J109" s="137"/>
      <c r="K109" s="137"/>
      <c r="L109" s="137"/>
      <c r="M109" s="137"/>
      <c r="N109" s="137"/>
      <c r="O109" s="137"/>
      <c r="P109" s="137"/>
      <c r="Q109" s="137"/>
      <c r="R109" s="432"/>
      <c r="S109" s="432"/>
      <c r="T109" s="432"/>
      <c r="U109" s="137"/>
      <c r="V109" s="137"/>
      <c r="W109" s="137"/>
      <c r="X109" s="137"/>
    </row>
    <row r="110" spans="2:24" s="68" customFormat="1">
      <c r="B110" s="27" t="s">
        <v>205</v>
      </c>
      <c r="C110" s="27"/>
      <c r="D110" s="27"/>
      <c r="E110" s="27"/>
      <c r="F110" s="27"/>
      <c r="G110" s="27"/>
      <c r="H110" s="27"/>
      <c r="I110" s="27"/>
      <c r="J110" s="27"/>
      <c r="K110" s="27"/>
      <c r="L110" s="27"/>
      <c r="M110" s="27"/>
      <c r="N110" s="27"/>
      <c r="O110" s="27"/>
      <c r="P110" s="27"/>
      <c r="Q110" s="27"/>
      <c r="R110" s="27"/>
      <c r="S110" s="27"/>
      <c r="T110" s="27"/>
      <c r="U110" s="27"/>
      <c r="V110" s="27"/>
      <c r="W110" s="27"/>
      <c r="X110" s="27"/>
    </row>
    <row r="111" spans="2:24" s="68" customFormat="1">
      <c r="B111" s="136" t="s">
        <v>118</v>
      </c>
      <c r="C111" s="424" t="s">
        <v>226</v>
      </c>
      <c r="D111" s="424"/>
      <c r="E111" s="424"/>
      <c r="F111" s="424"/>
      <c r="G111" s="424"/>
      <c r="H111" s="424"/>
      <c r="I111" s="424"/>
      <c r="J111" s="424"/>
      <c r="K111" s="424"/>
      <c r="L111" s="424"/>
      <c r="M111" s="424"/>
      <c r="N111" s="424"/>
      <c r="O111" s="424"/>
      <c r="P111" s="424"/>
      <c r="Q111" s="424"/>
      <c r="R111" s="27"/>
      <c r="S111" s="27"/>
      <c r="T111" s="27"/>
      <c r="U111" s="27"/>
      <c r="V111" s="27"/>
      <c r="W111" s="27"/>
      <c r="X111" s="27"/>
    </row>
    <row r="112" spans="2:24" s="68" customFormat="1">
      <c r="B112" s="136"/>
      <c r="C112" s="424"/>
      <c r="D112" s="424"/>
      <c r="E112" s="424"/>
      <c r="F112" s="424"/>
      <c r="G112" s="424"/>
      <c r="H112" s="424"/>
      <c r="I112" s="424"/>
      <c r="J112" s="424"/>
      <c r="K112" s="424"/>
      <c r="L112" s="424"/>
      <c r="M112" s="424"/>
      <c r="N112" s="424"/>
      <c r="O112" s="424"/>
      <c r="P112" s="424"/>
      <c r="Q112" s="424"/>
      <c r="R112" s="27"/>
      <c r="S112" s="27"/>
      <c r="T112" s="27"/>
      <c r="U112" s="27"/>
      <c r="V112" s="27"/>
      <c r="W112" s="27"/>
      <c r="X112" s="27"/>
    </row>
    <row r="113" spans="1:32" s="68" customFormat="1">
      <c r="B113" s="136" t="s">
        <v>118</v>
      </c>
      <c r="C113" s="424" t="s">
        <v>352</v>
      </c>
      <c r="D113" s="424"/>
      <c r="E113" s="424"/>
      <c r="F113" s="424"/>
      <c r="G113" s="424"/>
      <c r="H113" s="424"/>
      <c r="I113" s="424"/>
      <c r="J113" s="424"/>
      <c r="K113" s="424"/>
      <c r="L113" s="424"/>
      <c r="M113" s="424"/>
      <c r="N113" s="424"/>
      <c r="O113" s="424"/>
      <c r="P113" s="424"/>
      <c r="Q113" s="424"/>
      <c r="R113" s="173"/>
      <c r="S113" s="173"/>
      <c r="T113" s="173"/>
      <c r="U113" s="173"/>
      <c r="V113" s="173"/>
      <c r="W113" s="173"/>
      <c r="X113" s="173"/>
    </row>
    <row r="114" spans="1:32" s="68" customFormat="1">
      <c r="B114" s="136"/>
      <c r="C114" s="424"/>
      <c r="D114" s="424"/>
      <c r="E114" s="424"/>
      <c r="F114" s="424"/>
      <c r="G114" s="424"/>
      <c r="H114" s="424"/>
      <c r="I114" s="424"/>
      <c r="J114" s="424"/>
      <c r="K114" s="424"/>
      <c r="L114" s="424"/>
      <c r="M114" s="424"/>
      <c r="N114" s="424"/>
      <c r="O114" s="424"/>
      <c r="P114" s="424"/>
      <c r="Q114" s="424"/>
      <c r="R114" s="173"/>
      <c r="S114" s="173"/>
      <c r="T114" s="173"/>
      <c r="U114" s="173"/>
      <c r="V114" s="173"/>
      <c r="W114" s="173"/>
      <c r="X114" s="173"/>
    </row>
    <row r="115" spans="1:32" s="68" customFormat="1" ht="6.75" customHeight="1">
      <c r="A115" s="171"/>
      <c r="B115" s="169"/>
      <c r="C115" s="169"/>
      <c r="D115" s="169"/>
      <c r="E115" s="169"/>
      <c r="F115" s="169"/>
      <c r="G115" s="169"/>
      <c r="H115" s="169"/>
      <c r="I115" s="169"/>
      <c r="J115" s="169"/>
      <c r="K115" s="169"/>
      <c r="L115" s="169"/>
      <c r="M115" s="169"/>
      <c r="N115" s="169"/>
      <c r="O115" s="169"/>
      <c r="P115" s="169"/>
      <c r="Q115" s="169"/>
    </row>
    <row r="116" spans="1:32" s="68" customFormat="1">
      <c r="A116" s="171" t="s">
        <v>136</v>
      </c>
      <c r="B116" s="429" t="s">
        <v>415</v>
      </c>
      <c r="C116" s="430"/>
      <c r="D116" s="430"/>
      <c r="E116" s="430"/>
      <c r="F116" s="430"/>
      <c r="G116" s="430"/>
      <c r="H116" s="430"/>
      <c r="I116" s="430"/>
      <c r="J116" s="430"/>
      <c r="K116" s="430"/>
      <c r="L116" s="430"/>
      <c r="M116" s="430"/>
      <c r="N116" s="430"/>
      <c r="O116" s="430"/>
      <c r="P116" s="430"/>
      <c r="Q116" s="430"/>
      <c r="R116" s="432"/>
      <c r="S116" s="432"/>
      <c r="T116" s="432"/>
    </row>
    <row r="117" spans="1:32" s="68" customFormat="1" ht="12.75" customHeight="1">
      <c r="A117" s="171"/>
      <c r="B117" s="424" t="s">
        <v>433</v>
      </c>
      <c r="C117" s="424"/>
      <c r="D117" s="424"/>
      <c r="E117" s="424"/>
      <c r="F117" s="424"/>
      <c r="G117" s="424"/>
      <c r="H117" s="424"/>
      <c r="I117" s="424"/>
      <c r="J117" s="424"/>
      <c r="K117" s="424"/>
      <c r="L117" s="424"/>
      <c r="M117" s="424"/>
      <c r="N117" s="424"/>
      <c r="O117" s="424"/>
      <c r="P117" s="424"/>
      <c r="Q117" s="424"/>
      <c r="AB117" s="412" t="s">
        <v>277</v>
      </c>
      <c r="AC117" s="413"/>
      <c r="AD117" s="413"/>
      <c r="AE117" s="413"/>
      <c r="AF117" s="414"/>
    </row>
    <row r="118" spans="1:32" s="68" customFormat="1" ht="12.9">
      <c r="B118" s="424"/>
      <c r="C118" s="424"/>
      <c r="D118" s="424"/>
      <c r="E118" s="424"/>
      <c r="F118" s="424"/>
      <c r="G118" s="424"/>
      <c r="H118" s="424"/>
      <c r="I118" s="424"/>
      <c r="J118" s="424"/>
      <c r="K118" s="424"/>
      <c r="L118" s="424"/>
      <c r="M118" s="424"/>
      <c r="N118" s="424"/>
      <c r="O118" s="424"/>
      <c r="P118" s="424"/>
      <c r="Q118" s="424"/>
      <c r="AB118" s="415" t="s">
        <v>275</v>
      </c>
      <c r="AC118" s="416"/>
      <c r="AD118" s="416"/>
      <c r="AE118" s="222"/>
      <c r="AF118" s="223"/>
    </row>
    <row r="119" spans="1:32" s="68" customFormat="1">
      <c r="B119" s="424"/>
      <c r="C119" s="424"/>
      <c r="D119" s="424"/>
      <c r="E119" s="424"/>
      <c r="F119" s="424"/>
      <c r="G119" s="424"/>
      <c r="H119" s="424"/>
      <c r="I119" s="424"/>
      <c r="J119" s="424"/>
      <c r="K119" s="424"/>
      <c r="L119" s="424"/>
      <c r="M119" s="424"/>
      <c r="N119" s="424"/>
      <c r="O119" s="424"/>
      <c r="P119" s="424"/>
      <c r="Q119" s="424"/>
      <c r="AB119" s="425" t="s">
        <v>193</v>
      </c>
      <c r="AC119" s="426"/>
      <c r="AD119" s="426"/>
      <c r="AE119" s="426"/>
      <c r="AF119" s="427"/>
    </row>
    <row r="120" spans="1:32" s="68" customFormat="1" ht="12.9">
      <c r="B120" s="424"/>
      <c r="C120" s="424"/>
      <c r="D120" s="424"/>
      <c r="E120" s="424"/>
      <c r="F120" s="424"/>
      <c r="G120" s="424"/>
      <c r="H120" s="424"/>
      <c r="I120" s="424"/>
      <c r="J120" s="424"/>
      <c r="K120" s="424"/>
      <c r="L120" s="424"/>
      <c r="M120" s="424"/>
      <c r="N120" s="424"/>
      <c r="O120" s="424"/>
      <c r="P120" s="424"/>
      <c r="Q120" s="424"/>
      <c r="AB120" s="415" t="s">
        <v>275</v>
      </c>
      <c r="AC120" s="416"/>
      <c r="AD120" s="416"/>
      <c r="AE120" s="416"/>
      <c r="AF120" s="417"/>
    </row>
    <row r="121" spans="1:32" s="68" customFormat="1">
      <c r="B121" s="424"/>
      <c r="C121" s="424"/>
      <c r="D121" s="424"/>
      <c r="E121" s="424"/>
      <c r="F121" s="424"/>
      <c r="G121" s="424"/>
      <c r="H121" s="424"/>
      <c r="I121" s="424"/>
      <c r="J121" s="424"/>
      <c r="K121" s="424"/>
      <c r="L121" s="424"/>
      <c r="M121" s="424"/>
      <c r="N121" s="424"/>
      <c r="O121" s="424"/>
      <c r="P121" s="424"/>
      <c r="Q121" s="424"/>
      <c r="AB121" s="412" t="s">
        <v>278</v>
      </c>
      <c r="AC121" s="413"/>
      <c r="AD121" s="413"/>
      <c r="AE121" s="413"/>
      <c r="AF121" s="414"/>
    </row>
    <row r="122" spans="1:32" s="68" customFormat="1" ht="12.9">
      <c r="B122" s="424"/>
      <c r="C122" s="424"/>
      <c r="D122" s="424"/>
      <c r="E122" s="424"/>
      <c r="F122" s="424"/>
      <c r="G122" s="424"/>
      <c r="H122" s="424"/>
      <c r="I122" s="424"/>
      <c r="J122" s="424"/>
      <c r="K122" s="424"/>
      <c r="L122" s="424"/>
      <c r="M122" s="424"/>
      <c r="N122" s="424"/>
      <c r="O122" s="424"/>
      <c r="P122" s="424"/>
      <c r="Q122" s="424"/>
      <c r="AB122" s="415" t="s">
        <v>275</v>
      </c>
      <c r="AC122" s="416"/>
      <c r="AD122" s="416"/>
      <c r="AE122" s="416"/>
      <c r="AF122" s="417"/>
    </row>
    <row r="123" spans="1:32" s="68" customFormat="1" ht="6.75" customHeight="1">
      <c r="B123" s="142"/>
      <c r="C123" s="142"/>
      <c r="D123" s="142"/>
      <c r="E123" s="142"/>
      <c r="F123" s="142"/>
      <c r="G123" s="142"/>
      <c r="H123" s="142"/>
      <c r="I123" s="142"/>
      <c r="J123" s="142"/>
      <c r="K123" s="142"/>
      <c r="L123" s="142"/>
      <c r="M123" s="142"/>
      <c r="N123" s="142"/>
      <c r="O123" s="142"/>
      <c r="P123" s="142"/>
      <c r="Q123" s="142"/>
      <c r="AB123" s="224"/>
      <c r="AC123" s="225"/>
      <c r="AD123" s="225"/>
      <c r="AE123" s="225"/>
      <c r="AF123" s="226"/>
    </row>
    <row r="124" spans="1:32" s="68" customFormat="1">
      <c r="B124" s="424" t="s">
        <v>599</v>
      </c>
      <c r="C124" s="424"/>
      <c r="D124" s="424"/>
      <c r="E124" s="424"/>
      <c r="F124" s="424"/>
      <c r="G124" s="424"/>
      <c r="H124" s="424"/>
      <c r="I124" s="424"/>
      <c r="J124" s="424"/>
      <c r="K124" s="424"/>
      <c r="L124" s="424"/>
      <c r="M124" s="424"/>
      <c r="N124" s="424"/>
      <c r="O124" s="424"/>
      <c r="P124" s="424"/>
      <c r="Q124" s="424"/>
      <c r="AB124" s="412" t="s">
        <v>102</v>
      </c>
      <c r="AC124" s="413"/>
      <c r="AD124" s="413"/>
      <c r="AE124" s="413"/>
      <c r="AF124" s="414"/>
    </row>
    <row r="125" spans="1:32" s="68" customFormat="1" ht="12.9">
      <c r="B125" s="424"/>
      <c r="C125" s="424"/>
      <c r="D125" s="424"/>
      <c r="E125" s="424"/>
      <c r="F125" s="424"/>
      <c r="G125" s="424"/>
      <c r="H125" s="424"/>
      <c r="I125" s="424"/>
      <c r="J125" s="424"/>
      <c r="K125" s="424"/>
      <c r="L125" s="424"/>
      <c r="M125" s="424"/>
      <c r="N125" s="424"/>
      <c r="O125" s="424"/>
      <c r="P125" s="424"/>
      <c r="Q125" s="424"/>
      <c r="R125" s="468"/>
      <c r="S125" s="468"/>
      <c r="AB125" s="415" t="s">
        <v>275</v>
      </c>
      <c r="AC125" s="416"/>
      <c r="AD125" s="416"/>
      <c r="AE125" s="416"/>
      <c r="AF125" s="417"/>
    </row>
    <row r="126" spans="1:32" s="68" customFormat="1">
      <c r="B126" s="424"/>
      <c r="C126" s="424"/>
      <c r="D126" s="424"/>
      <c r="E126" s="424"/>
      <c r="F126" s="424"/>
      <c r="G126" s="424"/>
      <c r="H126" s="424"/>
      <c r="I126" s="424"/>
      <c r="J126" s="424"/>
      <c r="K126" s="424"/>
      <c r="L126" s="424"/>
      <c r="M126" s="424"/>
      <c r="N126" s="424"/>
      <c r="O126" s="424"/>
      <c r="P126" s="424"/>
      <c r="Q126" s="424"/>
      <c r="R126" s="468"/>
      <c r="S126" s="468"/>
      <c r="AB126" s="421" t="s">
        <v>163</v>
      </c>
      <c r="AC126" s="422"/>
      <c r="AD126" s="422"/>
      <c r="AE126" s="422"/>
      <c r="AF126" s="423"/>
    </row>
    <row r="127" spans="1:32" s="68" customFormat="1" ht="12.9">
      <c r="B127" s="424"/>
      <c r="C127" s="424"/>
      <c r="D127" s="424"/>
      <c r="E127" s="424"/>
      <c r="F127" s="424"/>
      <c r="G127" s="424"/>
      <c r="H127" s="424"/>
      <c r="I127" s="424"/>
      <c r="J127" s="424"/>
      <c r="K127" s="424"/>
      <c r="L127" s="424"/>
      <c r="M127" s="424"/>
      <c r="N127" s="424"/>
      <c r="O127" s="424"/>
      <c r="P127" s="424"/>
      <c r="Q127" s="424"/>
      <c r="R127" s="468"/>
      <c r="S127" s="468"/>
      <c r="AB127" s="415" t="s">
        <v>275</v>
      </c>
      <c r="AC127" s="416"/>
      <c r="AD127" s="416"/>
      <c r="AE127" s="416"/>
      <c r="AF127" s="417"/>
    </row>
    <row r="128" spans="1:32" s="68" customFormat="1" ht="6.75" customHeight="1">
      <c r="B128" s="142"/>
      <c r="C128" s="142"/>
      <c r="D128" s="142"/>
      <c r="E128" s="142"/>
      <c r="F128" s="142"/>
      <c r="G128" s="142"/>
      <c r="H128" s="142"/>
      <c r="I128" s="142"/>
      <c r="J128" s="142"/>
      <c r="K128" s="142"/>
      <c r="L128" s="142"/>
      <c r="M128" s="142"/>
      <c r="N128" s="142"/>
      <c r="O128" s="142"/>
      <c r="P128" s="142"/>
      <c r="Q128" s="142"/>
      <c r="AB128" s="224"/>
      <c r="AC128" s="225"/>
      <c r="AD128" s="225"/>
      <c r="AE128" s="225"/>
      <c r="AF128" s="226"/>
    </row>
    <row r="129" spans="1:32" s="68" customFormat="1">
      <c r="A129" s="171" t="s">
        <v>134</v>
      </c>
      <c r="B129" s="424" t="s">
        <v>416</v>
      </c>
      <c r="C129" s="424"/>
      <c r="D129" s="424"/>
      <c r="E129" s="424"/>
      <c r="F129" s="424"/>
      <c r="G129" s="424"/>
      <c r="H129" s="424"/>
      <c r="I129" s="424"/>
      <c r="J129" s="424"/>
      <c r="K129" s="424"/>
      <c r="L129" s="424"/>
      <c r="M129" s="424"/>
      <c r="N129" s="424"/>
      <c r="O129" s="424"/>
      <c r="P129" s="424"/>
      <c r="Q129" s="424"/>
      <c r="R129" s="220"/>
      <c r="S129" s="220"/>
      <c r="AB129" s="421" t="s">
        <v>13</v>
      </c>
      <c r="AC129" s="422"/>
      <c r="AD129" s="422"/>
      <c r="AE129" s="422"/>
      <c r="AF129" s="423"/>
    </row>
    <row r="130" spans="1:32" s="68" customFormat="1" ht="12.9">
      <c r="B130" s="437" t="s">
        <v>353</v>
      </c>
      <c r="C130" s="429"/>
      <c r="D130" s="429"/>
      <c r="E130" s="429"/>
      <c r="F130" s="429"/>
      <c r="G130" s="429"/>
      <c r="H130" s="429"/>
      <c r="I130" s="429"/>
      <c r="J130" s="429"/>
      <c r="K130" s="429"/>
      <c r="L130" s="429"/>
      <c r="M130" s="429"/>
      <c r="N130" s="429"/>
      <c r="O130" s="429"/>
      <c r="P130" s="429"/>
      <c r="Q130" s="429"/>
      <c r="AB130" s="415" t="s">
        <v>275</v>
      </c>
      <c r="AC130" s="416"/>
      <c r="AD130" s="416"/>
      <c r="AE130" s="416"/>
      <c r="AF130" s="417"/>
    </row>
    <row r="131" spans="1:32" s="68" customFormat="1">
      <c r="A131" s="171"/>
      <c r="B131" s="429"/>
      <c r="C131" s="429"/>
      <c r="D131" s="429"/>
      <c r="E131" s="429"/>
      <c r="F131" s="429"/>
      <c r="G131" s="429"/>
      <c r="H131" s="429"/>
      <c r="I131" s="429"/>
      <c r="J131" s="429"/>
      <c r="K131" s="429"/>
      <c r="L131" s="429"/>
      <c r="M131" s="429"/>
      <c r="N131" s="429"/>
      <c r="O131" s="429"/>
      <c r="P131" s="429"/>
      <c r="Q131" s="429"/>
      <c r="AB131" s="412" t="s">
        <v>128</v>
      </c>
      <c r="AC131" s="413"/>
      <c r="AD131" s="413"/>
      <c r="AE131" s="413"/>
      <c r="AF131" s="414"/>
    </row>
    <row r="132" spans="1:32" s="68" customFormat="1" ht="12.9">
      <c r="A132" s="171"/>
      <c r="B132" s="429"/>
      <c r="C132" s="429"/>
      <c r="D132" s="429"/>
      <c r="E132" s="429"/>
      <c r="F132" s="429"/>
      <c r="G132" s="429"/>
      <c r="H132" s="429"/>
      <c r="I132" s="429"/>
      <c r="J132" s="429"/>
      <c r="K132" s="429"/>
      <c r="L132" s="429"/>
      <c r="M132" s="429"/>
      <c r="N132" s="429"/>
      <c r="O132" s="429"/>
      <c r="P132" s="429"/>
      <c r="Q132" s="429"/>
      <c r="AB132" s="415" t="s">
        <v>275</v>
      </c>
      <c r="AC132" s="416"/>
      <c r="AD132" s="416"/>
      <c r="AE132" s="416"/>
      <c r="AF132" s="417"/>
    </row>
    <row r="133" spans="1:32" s="68" customFormat="1">
      <c r="A133" s="171"/>
      <c r="B133" s="429"/>
      <c r="C133" s="429"/>
      <c r="D133" s="429"/>
      <c r="E133" s="429"/>
      <c r="F133" s="429"/>
      <c r="G133" s="429"/>
      <c r="H133" s="429"/>
      <c r="I133" s="429"/>
      <c r="J133" s="429"/>
      <c r="K133" s="429"/>
      <c r="L133" s="429"/>
      <c r="M133" s="429"/>
      <c r="N133" s="429"/>
      <c r="O133" s="429"/>
      <c r="P133" s="429"/>
      <c r="Q133" s="429"/>
      <c r="W133" s="45"/>
      <c r="X133" s="45"/>
      <c r="AB133" s="412" t="s">
        <v>7</v>
      </c>
      <c r="AC133" s="413"/>
      <c r="AD133" s="413"/>
      <c r="AE133" s="413"/>
      <c r="AF133" s="414"/>
    </row>
    <row r="134" spans="1:32" s="68" customFormat="1" ht="12.9">
      <c r="A134" s="171"/>
      <c r="B134" s="429"/>
      <c r="C134" s="429"/>
      <c r="D134" s="429"/>
      <c r="E134" s="429"/>
      <c r="F134" s="429"/>
      <c r="G134" s="429"/>
      <c r="H134" s="429"/>
      <c r="I134" s="429"/>
      <c r="J134" s="429"/>
      <c r="K134" s="429"/>
      <c r="L134" s="429"/>
      <c r="M134" s="429"/>
      <c r="N134" s="429"/>
      <c r="O134" s="429"/>
      <c r="P134" s="429"/>
      <c r="Q134" s="429"/>
      <c r="R134" s="432"/>
      <c r="S134" s="432"/>
      <c r="T134" s="432"/>
      <c r="W134" s="45"/>
      <c r="X134" s="45"/>
      <c r="AB134" s="415" t="s">
        <v>275</v>
      </c>
      <c r="AC134" s="416"/>
      <c r="AD134" s="416"/>
      <c r="AE134" s="416"/>
      <c r="AF134" s="417"/>
    </row>
    <row r="135" spans="1:32" s="68" customFormat="1">
      <c r="A135" s="171"/>
      <c r="B135" s="429"/>
      <c r="C135" s="429"/>
      <c r="D135" s="429"/>
      <c r="E135" s="429"/>
      <c r="F135" s="429"/>
      <c r="G135" s="429"/>
      <c r="H135" s="429"/>
      <c r="I135" s="429"/>
      <c r="J135" s="429"/>
      <c r="K135" s="429"/>
      <c r="L135" s="429"/>
      <c r="M135" s="429"/>
      <c r="N135" s="429"/>
      <c r="O135" s="429"/>
      <c r="P135" s="429"/>
      <c r="Q135" s="429"/>
      <c r="AB135" s="412" t="s">
        <v>113</v>
      </c>
      <c r="AC135" s="413"/>
      <c r="AD135" s="413"/>
      <c r="AE135" s="413"/>
      <c r="AF135" s="414"/>
    </row>
    <row r="136" spans="1:32" s="68" customFormat="1" ht="12.9">
      <c r="A136" s="171"/>
      <c r="B136" s="429"/>
      <c r="C136" s="429"/>
      <c r="D136" s="429"/>
      <c r="E136" s="429"/>
      <c r="F136" s="429"/>
      <c r="G136" s="429"/>
      <c r="H136" s="429"/>
      <c r="I136" s="429"/>
      <c r="J136" s="429"/>
      <c r="K136" s="429"/>
      <c r="L136" s="429"/>
      <c r="M136" s="429"/>
      <c r="N136" s="429"/>
      <c r="O136" s="429"/>
      <c r="P136" s="429"/>
      <c r="Q136" s="429"/>
      <c r="AB136" s="415" t="s">
        <v>275</v>
      </c>
      <c r="AC136" s="416"/>
      <c r="AD136" s="416"/>
      <c r="AE136" s="416"/>
      <c r="AF136" s="417"/>
    </row>
    <row r="137" spans="1:32" s="68" customFormat="1" ht="6.75" customHeight="1">
      <c r="A137" s="171"/>
      <c r="B137" s="169"/>
      <c r="C137" s="142"/>
      <c r="D137" s="142"/>
      <c r="E137" s="142"/>
      <c r="F137" s="142"/>
      <c r="G137" s="142"/>
      <c r="H137" s="142"/>
      <c r="I137" s="142"/>
      <c r="J137" s="171"/>
      <c r="K137" s="171"/>
      <c r="L137" s="171"/>
      <c r="M137" s="171"/>
      <c r="N137" s="171"/>
      <c r="O137" s="171"/>
      <c r="P137" s="171"/>
      <c r="Q137" s="171"/>
      <c r="AB137" s="224"/>
      <c r="AC137" s="225"/>
      <c r="AD137" s="225"/>
      <c r="AE137" s="225"/>
      <c r="AF137" s="226"/>
    </row>
    <row r="138" spans="1:32" s="68" customFormat="1">
      <c r="B138" s="440" t="s">
        <v>603</v>
      </c>
      <c r="C138" s="437"/>
      <c r="D138" s="437"/>
      <c r="E138" s="437"/>
      <c r="F138" s="437"/>
      <c r="G138" s="437"/>
      <c r="H138" s="437"/>
      <c r="I138" s="437"/>
      <c r="J138" s="437"/>
      <c r="K138" s="437"/>
      <c r="L138" s="437"/>
      <c r="M138" s="437"/>
      <c r="N138" s="437"/>
      <c r="O138" s="437"/>
      <c r="P138" s="437"/>
      <c r="Q138" s="437"/>
      <c r="AB138" s="412" t="s">
        <v>53</v>
      </c>
      <c r="AC138" s="413"/>
      <c r="AD138" s="413"/>
      <c r="AE138" s="413"/>
      <c r="AF138" s="414"/>
    </row>
    <row r="139" spans="1:32" s="68" customFormat="1" ht="12.9">
      <c r="A139" s="171"/>
      <c r="B139" s="437"/>
      <c r="C139" s="437"/>
      <c r="D139" s="437"/>
      <c r="E139" s="437"/>
      <c r="F139" s="437"/>
      <c r="G139" s="437"/>
      <c r="H139" s="437"/>
      <c r="I139" s="437"/>
      <c r="J139" s="437"/>
      <c r="K139" s="437"/>
      <c r="L139" s="437"/>
      <c r="M139" s="437"/>
      <c r="N139" s="437"/>
      <c r="O139" s="437"/>
      <c r="P139" s="437"/>
      <c r="Q139" s="437"/>
      <c r="AB139" s="415" t="s">
        <v>275</v>
      </c>
      <c r="AC139" s="416"/>
      <c r="AD139" s="416"/>
      <c r="AE139" s="416"/>
      <c r="AF139" s="417"/>
    </row>
    <row r="140" spans="1:32" s="68" customFormat="1" ht="12.9">
      <c r="A140" s="171"/>
      <c r="B140" s="437"/>
      <c r="C140" s="437"/>
      <c r="D140" s="437"/>
      <c r="E140" s="437"/>
      <c r="F140" s="437"/>
      <c r="G140" s="437"/>
      <c r="H140" s="437"/>
      <c r="I140" s="437"/>
      <c r="J140" s="437"/>
      <c r="K140" s="437"/>
      <c r="L140" s="437"/>
      <c r="M140" s="437"/>
      <c r="N140" s="437"/>
      <c r="O140" s="437"/>
      <c r="P140" s="437"/>
      <c r="Q140" s="437"/>
      <c r="V140" s="431"/>
      <c r="W140" s="431"/>
      <c r="AB140" s="224"/>
      <c r="AC140" s="225"/>
      <c r="AD140" s="225"/>
      <c r="AE140" s="225"/>
      <c r="AF140" s="226"/>
    </row>
    <row r="141" spans="1:32" s="68" customFormat="1">
      <c r="A141" s="171"/>
      <c r="B141" s="437"/>
      <c r="C141" s="437"/>
      <c r="D141" s="437"/>
      <c r="E141" s="437"/>
      <c r="F141" s="437"/>
      <c r="G141" s="437"/>
      <c r="H141" s="437"/>
      <c r="I141" s="437"/>
      <c r="J141" s="437"/>
      <c r="K141" s="437"/>
      <c r="L141" s="437"/>
      <c r="M141" s="437"/>
      <c r="N141" s="437"/>
      <c r="O141" s="437"/>
      <c r="P141" s="437"/>
      <c r="Q141" s="437"/>
      <c r="R141" s="466"/>
      <c r="S141" s="466"/>
      <c r="V141" s="431"/>
      <c r="W141" s="431"/>
      <c r="AB141" s="421" t="s">
        <v>164</v>
      </c>
      <c r="AC141" s="422"/>
      <c r="AD141" s="422"/>
      <c r="AE141" s="422"/>
      <c r="AF141" s="423"/>
    </row>
    <row r="142" spans="1:32" s="68" customFormat="1" ht="12.9">
      <c r="A142" s="171"/>
      <c r="B142" s="437"/>
      <c r="C142" s="437"/>
      <c r="D142" s="437"/>
      <c r="E142" s="437"/>
      <c r="F142" s="437"/>
      <c r="G142" s="437"/>
      <c r="H142" s="437"/>
      <c r="I142" s="437"/>
      <c r="J142" s="437"/>
      <c r="K142" s="437"/>
      <c r="L142" s="437"/>
      <c r="M142" s="437"/>
      <c r="N142" s="437"/>
      <c r="O142" s="437"/>
      <c r="P142" s="437"/>
      <c r="Q142" s="437"/>
      <c r="R142" s="466"/>
      <c r="S142" s="466"/>
      <c r="V142" s="431"/>
      <c r="W142" s="431"/>
      <c r="AB142" s="415" t="s">
        <v>275</v>
      </c>
      <c r="AC142" s="416"/>
      <c r="AD142" s="416"/>
      <c r="AE142" s="416"/>
      <c r="AF142" s="417"/>
    </row>
    <row r="143" spans="1:32" s="68" customFormat="1" ht="12.9">
      <c r="A143" s="171"/>
      <c r="B143" s="437"/>
      <c r="C143" s="437"/>
      <c r="D143" s="437"/>
      <c r="E143" s="437"/>
      <c r="F143" s="437"/>
      <c r="G143" s="437"/>
      <c r="H143" s="437"/>
      <c r="I143" s="437"/>
      <c r="J143" s="437"/>
      <c r="K143" s="437"/>
      <c r="L143" s="437"/>
      <c r="M143" s="437"/>
      <c r="N143" s="437"/>
      <c r="O143" s="437"/>
      <c r="P143" s="437"/>
      <c r="Q143" s="437"/>
      <c r="R143" s="167"/>
      <c r="S143" s="167"/>
      <c r="V143" s="431"/>
      <c r="W143" s="431"/>
      <c r="AB143" s="224"/>
      <c r="AC143" s="225"/>
      <c r="AD143" s="225"/>
      <c r="AE143" s="225"/>
      <c r="AF143" s="226"/>
    </row>
    <row r="144" spans="1:32" s="68" customFormat="1" ht="6.75" customHeight="1">
      <c r="A144" s="171"/>
      <c r="B144" s="169"/>
      <c r="C144" s="142"/>
      <c r="D144" s="142"/>
      <c r="E144" s="142"/>
      <c r="F144" s="142"/>
      <c r="G144" s="142"/>
      <c r="H144" s="142"/>
      <c r="I144" s="142"/>
      <c r="J144" s="171"/>
      <c r="K144" s="171"/>
      <c r="L144" s="171"/>
      <c r="M144" s="171"/>
      <c r="N144" s="171"/>
      <c r="O144" s="171"/>
      <c r="P144" s="171"/>
      <c r="Q144" s="171"/>
      <c r="R144" s="431"/>
      <c r="S144" s="67"/>
      <c r="V144" s="431"/>
      <c r="W144" s="431"/>
      <c r="AB144" s="224"/>
      <c r="AC144" s="225"/>
      <c r="AD144" s="225"/>
      <c r="AE144" s="225"/>
      <c r="AF144" s="226"/>
    </row>
    <row r="145" spans="1:33" s="68" customFormat="1">
      <c r="A145" s="171"/>
      <c r="B145" s="449" t="s">
        <v>417</v>
      </c>
      <c r="C145" s="449"/>
      <c r="D145" s="449"/>
      <c r="E145" s="449"/>
      <c r="F145" s="449"/>
      <c r="G145" s="449"/>
      <c r="H145" s="449"/>
      <c r="I145" s="449"/>
      <c r="J145" s="449"/>
      <c r="K145" s="449"/>
      <c r="L145" s="449"/>
      <c r="M145" s="449"/>
      <c r="N145" s="449"/>
      <c r="O145" s="449"/>
      <c r="P145" s="449"/>
      <c r="Q145" s="449"/>
      <c r="R145" s="431"/>
      <c r="S145" s="67"/>
      <c r="V145" s="431"/>
      <c r="W145" s="431"/>
      <c r="AB145" s="412" t="s">
        <v>289</v>
      </c>
      <c r="AC145" s="413"/>
      <c r="AD145" s="413"/>
      <c r="AE145" s="413"/>
      <c r="AF145" s="414"/>
    </row>
    <row r="146" spans="1:33" s="68" customFormat="1" ht="12.9">
      <c r="A146" s="171"/>
      <c r="B146" s="449"/>
      <c r="C146" s="449"/>
      <c r="D146" s="449"/>
      <c r="E146" s="449"/>
      <c r="F146" s="449"/>
      <c r="G146" s="449"/>
      <c r="H146" s="449"/>
      <c r="I146" s="449"/>
      <c r="J146" s="449"/>
      <c r="K146" s="449"/>
      <c r="L146" s="449"/>
      <c r="M146" s="449"/>
      <c r="N146" s="449"/>
      <c r="O146" s="449"/>
      <c r="P146" s="449"/>
      <c r="Q146" s="449"/>
      <c r="R146" s="431"/>
      <c r="S146" s="67"/>
      <c r="AB146" s="415" t="s">
        <v>275</v>
      </c>
      <c r="AC146" s="416"/>
      <c r="AD146" s="416"/>
      <c r="AE146" s="416"/>
      <c r="AF146" s="417"/>
    </row>
    <row r="147" spans="1:33" s="68" customFormat="1">
      <c r="A147" s="171"/>
      <c r="B147" s="449"/>
      <c r="C147" s="449"/>
      <c r="D147" s="449"/>
      <c r="E147" s="449"/>
      <c r="F147" s="449"/>
      <c r="G147" s="449"/>
      <c r="H147" s="449"/>
      <c r="I147" s="449"/>
      <c r="J147" s="449"/>
      <c r="K147" s="449"/>
      <c r="L147" s="449"/>
      <c r="M147" s="449"/>
      <c r="N147" s="449"/>
      <c r="O147" s="449"/>
      <c r="P147" s="449"/>
      <c r="Q147" s="449"/>
      <c r="R147" s="431"/>
      <c r="S147" s="67"/>
      <c r="AB147" s="412" t="s">
        <v>63</v>
      </c>
      <c r="AC147" s="413"/>
      <c r="AD147" s="413"/>
      <c r="AE147" s="413"/>
      <c r="AF147" s="414"/>
    </row>
    <row r="148" spans="1:33" s="68" customFormat="1" ht="12.9">
      <c r="A148" s="171"/>
      <c r="B148" s="449"/>
      <c r="C148" s="449"/>
      <c r="D148" s="449"/>
      <c r="E148" s="449"/>
      <c r="F148" s="449"/>
      <c r="G148" s="449"/>
      <c r="H148" s="449"/>
      <c r="I148" s="449"/>
      <c r="J148" s="449"/>
      <c r="K148" s="449"/>
      <c r="L148" s="449"/>
      <c r="M148" s="449"/>
      <c r="N148" s="449"/>
      <c r="O148" s="449"/>
      <c r="P148" s="449"/>
      <c r="Q148" s="449"/>
      <c r="AB148" s="415" t="s">
        <v>275</v>
      </c>
      <c r="AC148" s="416"/>
      <c r="AD148" s="416"/>
      <c r="AE148" s="416"/>
      <c r="AF148" s="417"/>
    </row>
    <row r="149" spans="1:33" s="68" customFormat="1" ht="12.9">
      <c r="B149" s="449"/>
      <c r="C149" s="449"/>
      <c r="D149" s="449"/>
      <c r="E149" s="449"/>
      <c r="F149" s="449"/>
      <c r="G149" s="449"/>
      <c r="H149" s="449"/>
      <c r="I149" s="449"/>
      <c r="J149" s="449"/>
      <c r="K149" s="449"/>
      <c r="L149" s="449"/>
      <c r="M149" s="449"/>
      <c r="N149" s="449"/>
      <c r="O149" s="449"/>
      <c r="P149" s="449"/>
      <c r="Q149" s="449"/>
      <c r="AB149" s="224"/>
      <c r="AC149" s="225"/>
      <c r="AD149" s="225"/>
      <c r="AE149" s="225"/>
      <c r="AF149" s="226"/>
    </row>
    <row r="150" spans="1:33" s="68" customFormat="1">
      <c r="B150" s="449"/>
      <c r="C150" s="449"/>
      <c r="D150" s="449"/>
      <c r="E150" s="449"/>
      <c r="F150" s="449"/>
      <c r="G150" s="449"/>
      <c r="H150" s="449"/>
      <c r="I150" s="449"/>
      <c r="J150" s="449"/>
      <c r="K150" s="449"/>
      <c r="L150" s="449"/>
      <c r="M150" s="449"/>
      <c r="N150" s="449"/>
      <c r="O150" s="449"/>
      <c r="P150" s="449"/>
      <c r="Q150" s="449"/>
      <c r="AB150" s="412" t="s">
        <v>64</v>
      </c>
      <c r="AC150" s="413"/>
      <c r="AD150" s="413"/>
      <c r="AE150" s="413"/>
      <c r="AF150" s="414"/>
    </row>
    <row r="151" spans="1:33" s="68" customFormat="1" ht="6.75" customHeight="1">
      <c r="B151" s="167"/>
      <c r="C151" s="167"/>
      <c r="D151" s="167"/>
      <c r="E151" s="167"/>
      <c r="F151" s="167"/>
      <c r="G151" s="167"/>
      <c r="H151" s="167"/>
      <c r="I151" s="167"/>
      <c r="J151" s="167"/>
      <c r="K151" s="167"/>
      <c r="L151" s="167"/>
      <c r="M151" s="167"/>
      <c r="N151" s="167"/>
      <c r="O151" s="167"/>
      <c r="AB151" s="199"/>
      <c r="AF151" s="234"/>
    </row>
    <row r="152" spans="1:33" s="68" customFormat="1" ht="12.9">
      <c r="B152" s="424" t="s">
        <v>420</v>
      </c>
      <c r="C152" s="424"/>
      <c r="D152" s="424"/>
      <c r="E152" s="424"/>
      <c r="F152" s="424"/>
      <c r="G152" s="424"/>
      <c r="H152" s="424"/>
      <c r="I152" s="424"/>
      <c r="J152" s="424"/>
      <c r="K152" s="424"/>
      <c r="L152" s="424"/>
      <c r="M152" s="424"/>
      <c r="N152" s="424"/>
      <c r="O152" s="424"/>
      <c r="P152" s="424"/>
      <c r="Q152" s="424"/>
      <c r="AB152" s="415" t="s">
        <v>275</v>
      </c>
      <c r="AC152" s="416"/>
      <c r="AD152" s="416"/>
      <c r="AE152" s="416"/>
      <c r="AF152" s="417"/>
    </row>
    <row r="153" spans="1:33" s="68" customFormat="1">
      <c r="B153" s="424"/>
      <c r="C153" s="424"/>
      <c r="D153" s="424"/>
      <c r="E153" s="424"/>
      <c r="F153" s="424"/>
      <c r="G153" s="424"/>
      <c r="H153" s="424"/>
      <c r="I153" s="424"/>
      <c r="J153" s="424"/>
      <c r="K153" s="424"/>
      <c r="L153" s="424"/>
      <c r="M153" s="424"/>
      <c r="N153" s="424"/>
      <c r="O153" s="424"/>
      <c r="P153" s="424"/>
      <c r="Q153" s="424"/>
      <c r="AB153" s="412" t="s">
        <v>290</v>
      </c>
      <c r="AC153" s="413"/>
      <c r="AD153" s="413"/>
      <c r="AE153" s="413"/>
      <c r="AF153" s="414"/>
    </row>
    <row r="154" spans="1:33" s="68" customFormat="1" ht="12.9">
      <c r="B154" s="424"/>
      <c r="C154" s="424"/>
      <c r="D154" s="424"/>
      <c r="E154" s="424"/>
      <c r="F154" s="424"/>
      <c r="G154" s="424"/>
      <c r="H154" s="424"/>
      <c r="I154" s="424"/>
      <c r="J154" s="424"/>
      <c r="K154" s="424"/>
      <c r="L154" s="424"/>
      <c r="M154" s="424"/>
      <c r="N154" s="424"/>
      <c r="O154" s="424"/>
      <c r="P154" s="424"/>
      <c r="Q154" s="424"/>
      <c r="AB154" s="415" t="s">
        <v>275</v>
      </c>
      <c r="AC154" s="416"/>
      <c r="AD154" s="416"/>
      <c r="AE154" s="416"/>
      <c r="AF154" s="417"/>
    </row>
    <row r="155" spans="1:33" s="11" customFormat="1" ht="6.75" customHeight="1">
      <c r="A155" s="37"/>
      <c r="B155" s="39"/>
      <c r="C155" s="39"/>
      <c r="D155" s="39"/>
      <c r="E155" s="39"/>
      <c r="F155" s="39"/>
      <c r="G155" s="39"/>
      <c r="H155" s="39"/>
      <c r="I155" s="39"/>
      <c r="J155" s="39"/>
      <c r="K155" s="39"/>
      <c r="L155" s="39"/>
      <c r="M155" s="39"/>
      <c r="N155" s="39"/>
      <c r="O155" s="39"/>
      <c r="P155" s="37"/>
      <c r="Q155" s="37"/>
      <c r="AA155" s="68"/>
      <c r="AB155" s="224"/>
      <c r="AC155" s="225"/>
      <c r="AD155" s="225"/>
      <c r="AE155" s="225"/>
      <c r="AF155" s="226"/>
      <c r="AG155" s="68"/>
    </row>
    <row r="156" spans="1:33" s="11" customFormat="1" ht="15.45">
      <c r="A156" s="40" t="s">
        <v>137</v>
      </c>
      <c r="B156" s="429" t="s">
        <v>418</v>
      </c>
      <c r="C156" s="429"/>
      <c r="D156" s="429"/>
      <c r="E156" s="429"/>
      <c r="F156" s="429"/>
      <c r="G156" s="429"/>
      <c r="H156" s="429"/>
      <c r="I156" s="429"/>
      <c r="J156" s="429"/>
      <c r="K156" s="429"/>
      <c r="L156" s="429"/>
      <c r="M156" s="429"/>
      <c r="N156" s="429"/>
      <c r="O156" s="429"/>
      <c r="P156" s="429"/>
      <c r="Q156" s="429"/>
      <c r="R156" s="432"/>
      <c r="S156" s="432"/>
      <c r="T156" s="432"/>
      <c r="AA156" s="68"/>
      <c r="AB156" s="412" t="s">
        <v>8</v>
      </c>
      <c r="AC156" s="413"/>
      <c r="AD156" s="413"/>
      <c r="AE156" s="413"/>
      <c r="AF156" s="414"/>
      <c r="AG156" s="68"/>
    </row>
    <row r="157" spans="1:33" s="11" customFormat="1" ht="12.9">
      <c r="A157" s="68"/>
      <c r="B157" s="424" t="s">
        <v>419</v>
      </c>
      <c r="C157" s="424"/>
      <c r="D157" s="424"/>
      <c r="E157" s="424"/>
      <c r="F157" s="424"/>
      <c r="G157" s="424"/>
      <c r="H157" s="424"/>
      <c r="I157" s="424"/>
      <c r="J157" s="424"/>
      <c r="K157" s="424"/>
      <c r="L157" s="424"/>
      <c r="M157" s="424"/>
      <c r="N157" s="424"/>
      <c r="O157" s="424"/>
      <c r="P157" s="424"/>
      <c r="Q157" s="424"/>
      <c r="AA157" s="68"/>
      <c r="AB157" s="415" t="s">
        <v>275</v>
      </c>
      <c r="AC157" s="416"/>
      <c r="AD157" s="416"/>
      <c r="AE157" s="416"/>
      <c r="AF157" s="417"/>
    </row>
    <row r="158" spans="1:33" s="11" customFormat="1" ht="12.9">
      <c r="A158" s="68"/>
      <c r="B158" s="424"/>
      <c r="C158" s="424"/>
      <c r="D158" s="424"/>
      <c r="E158" s="424"/>
      <c r="F158" s="424"/>
      <c r="G158" s="424"/>
      <c r="H158" s="424"/>
      <c r="I158" s="424"/>
      <c r="J158" s="424"/>
      <c r="K158" s="424"/>
      <c r="L158" s="424"/>
      <c r="M158" s="424"/>
      <c r="N158" s="424"/>
      <c r="O158" s="424"/>
      <c r="P158" s="424"/>
      <c r="Q158" s="424"/>
      <c r="AA158" s="68"/>
      <c r="AB158" s="224"/>
      <c r="AC158" s="225"/>
      <c r="AD158" s="225"/>
      <c r="AE158" s="225"/>
      <c r="AF158" s="226"/>
    </row>
    <row r="159" spans="1:33" s="11" customFormat="1">
      <c r="A159" s="68"/>
      <c r="B159" s="424"/>
      <c r="C159" s="424"/>
      <c r="D159" s="424"/>
      <c r="E159" s="424"/>
      <c r="F159" s="424"/>
      <c r="G159" s="424"/>
      <c r="H159" s="424"/>
      <c r="I159" s="424"/>
      <c r="J159" s="424"/>
      <c r="K159" s="424"/>
      <c r="L159" s="424"/>
      <c r="M159" s="424"/>
      <c r="N159" s="424"/>
      <c r="O159" s="424"/>
      <c r="P159" s="424"/>
      <c r="Q159" s="424"/>
      <c r="AA159" s="68"/>
      <c r="AB159" s="412" t="s">
        <v>56</v>
      </c>
      <c r="AC159" s="413"/>
      <c r="AD159" s="413"/>
      <c r="AE159" s="413"/>
      <c r="AF159" s="414"/>
    </row>
    <row r="160" spans="1:33" s="12" customFormat="1" ht="12.9">
      <c r="A160" s="68"/>
      <c r="B160" s="424"/>
      <c r="C160" s="424"/>
      <c r="D160" s="424"/>
      <c r="E160" s="424"/>
      <c r="F160" s="424"/>
      <c r="G160" s="424"/>
      <c r="H160" s="424"/>
      <c r="I160" s="424"/>
      <c r="J160" s="424"/>
      <c r="K160" s="424"/>
      <c r="L160" s="424"/>
      <c r="M160" s="424"/>
      <c r="N160" s="424"/>
      <c r="O160" s="424"/>
      <c r="P160" s="424"/>
      <c r="Q160" s="424"/>
      <c r="AA160" s="68"/>
      <c r="AB160" s="418" t="s">
        <v>275</v>
      </c>
      <c r="AC160" s="419"/>
      <c r="AD160" s="419"/>
      <c r="AE160" s="419"/>
      <c r="AF160" s="420"/>
      <c r="AG160" s="11"/>
    </row>
    <row r="161" spans="1:33" s="11" customFormat="1">
      <c r="A161" s="68"/>
      <c r="B161" s="424"/>
      <c r="C161" s="424"/>
      <c r="D161" s="424"/>
      <c r="E161" s="424"/>
      <c r="F161" s="424"/>
      <c r="G161" s="424"/>
      <c r="H161" s="424"/>
      <c r="I161" s="424"/>
      <c r="J161" s="424"/>
      <c r="K161" s="424"/>
      <c r="L161" s="424"/>
      <c r="M161" s="424"/>
      <c r="N161" s="424"/>
      <c r="O161" s="424"/>
      <c r="P161" s="424"/>
      <c r="Q161" s="424"/>
      <c r="AA161" s="68"/>
      <c r="AB161" s="68"/>
      <c r="AC161" s="68"/>
      <c r="AD161" s="68"/>
      <c r="AE161" s="68"/>
      <c r="AF161" s="68"/>
    </row>
    <row r="162" spans="1:33" s="11" customFormat="1" ht="6" customHeight="1">
      <c r="A162" s="68"/>
      <c r="B162" s="135"/>
      <c r="C162" s="135"/>
      <c r="D162" s="135"/>
      <c r="E162" s="135"/>
      <c r="F162" s="135"/>
      <c r="G162" s="135"/>
      <c r="H162" s="135"/>
      <c r="I162" s="135"/>
      <c r="J162" s="135"/>
      <c r="K162" s="135"/>
      <c r="L162" s="135"/>
      <c r="M162" s="135"/>
      <c r="N162" s="135"/>
      <c r="O162" s="135"/>
      <c r="P162" s="135"/>
      <c r="Q162" s="135"/>
      <c r="AB162" s="68"/>
      <c r="AC162" s="68"/>
      <c r="AD162" s="68"/>
      <c r="AE162" s="68"/>
      <c r="AF162" s="68"/>
      <c r="AG162" s="12"/>
    </row>
    <row r="163" spans="1:33" s="68" customFormat="1">
      <c r="B163" s="471" t="s">
        <v>566</v>
      </c>
      <c r="C163" s="424"/>
      <c r="D163" s="424"/>
      <c r="E163" s="424"/>
      <c r="F163" s="424"/>
      <c r="G163" s="424"/>
      <c r="H163" s="424"/>
      <c r="I163" s="424"/>
      <c r="J163" s="424"/>
      <c r="K163" s="424"/>
      <c r="L163" s="424"/>
      <c r="M163" s="424"/>
      <c r="N163" s="424"/>
      <c r="O163" s="424"/>
      <c r="P163" s="424"/>
      <c r="Q163" s="424"/>
      <c r="AA163" s="11"/>
      <c r="AB163" s="74" t="s">
        <v>348</v>
      </c>
      <c r="AC163" s="74"/>
      <c r="AD163" s="74"/>
      <c r="AG163" s="11"/>
    </row>
    <row r="164" spans="1:33" s="68" customFormat="1">
      <c r="B164" s="424"/>
      <c r="C164" s="424"/>
      <c r="D164" s="424"/>
      <c r="E164" s="424"/>
      <c r="F164" s="424"/>
      <c r="G164" s="424"/>
      <c r="H164" s="424"/>
      <c r="I164" s="424"/>
      <c r="J164" s="424"/>
      <c r="K164" s="424"/>
      <c r="L164" s="424"/>
      <c r="M164" s="424"/>
      <c r="N164" s="424"/>
      <c r="O164" s="424"/>
      <c r="P164" s="424"/>
      <c r="Q164" s="424"/>
      <c r="AA164" s="11"/>
      <c r="AG164" s="11"/>
    </row>
    <row r="165" spans="1:33" s="68" customFormat="1">
      <c r="B165" s="424"/>
      <c r="C165" s="424"/>
      <c r="D165" s="424"/>
      <c r="E165" s="424"/>
      <c r="F165" s="424"/>
      <c r="G165" s="424"/>
      <c r="H165" s="424"/>
      <c r="I165" s="424"/>
      <c r="J165" s="424"/>
      <c r="K165" s="424"/>
      <c r="L165" s="424"/>
      <c r="M165" s="424"/>
      <c r="N165" s="424"/>
      <c r="O165" s="424"/>
      <c r="P165" s="424"/>
      <c r="Q165" s="424"/>
      <c r="AA165" s="11"/>
      <c r="AB165" s="217" t="s">
        <v>349</v>
      </c>
      <c r="AC165" s="217"/>
      <c r="AD165" s="217"/>
      <c r="AE165" s="11"/>
      <c r="AF165" s="11"/>
    </row>
    <row r="166" spans="1:33" s="68" customFormat="1">
      <c r="B166" s="424"/>
      <c r="C166" s="424"/>
      <c r="D166" s="424"/>
      <c r="E166" s="424"/>
      <c r="F166" s="424"/>
      <c r="G166" s="424"/>
      <c r="H166" s="424"/>
      <c r="I166" s="424"/>
      <c r="J166" s="424"/>
      <c r="K166" s="424"/>
      <c r="L166" s="424"/>
      <c r="M166" s="424"/>
      <c r="N166" s="424"/>
      <c r="O166" s="424"/>
      <c r="P166" s="424"/>
      <c r="Q166" s="424"/>
      <c r="AA166" s="11"/>
      <c r="AB166" s="37"/>
      <c r="AC166" s="37"/>
      <c r="AD166" s="37"/>
      <c r="AE166" s="11"/>
      <c r="AF166" s="11"/>
    </row>
    <row r="167" spans="1:33" s="68" customFormat="1">
      <c r="B167" s="424"/>
      <c r="C167" s="424"/>
      <c r="D167" s="424"/>
      <c r="E167" s="424"/>
      <c r="F167" s="424"/>
      <c r="G167" s="424"/>
      <c r="H167" s="424"/>
      <c r="I167" s="424"/>
      <c r="J167" s="424"/>
      <c r="K167" s="424"/>
      <c r="L167" s="424"/>
      <c r="M167" s="424"/>
      <c r="N167" s="424"/>
      <c r="O167" s="424"/>
      <c r="P167" s="424"/>
      <c r="Q167" s="424"/>
      <c r="AA167" s="12"/>
      <c r="AB167" s="217" t="s">
        <v>565</v>
      </c>
      <c r="AC167" s="217"/>
      <c r="AD167" s="217"/>
      <c r="AE167" s="11"/>
      <c r="AF167" s="11"/>
    </row>
    <row r="168" spans="1:33" s="11" customFormat="1">
      <c r="A168" s="37"/>
      <c r="B168" s="39"/>
      <c r="C168" s="39"/>
      <c r="D168" s="39"/>
      <c r="E168" s="39"/>
      <c r="F168" s="39"/>
      <c r="G168" s="39"/>
      <c r="H168" s="39"/>
      <c r="I168" s="39"/>
      <c r="J168" s="39"/>
      <c r="K168" s="39"/>
      <c r="L168" s="39"/>
      <c r="M168" s="39"/>
      <c r="N168" s="39"/>
      <c r="O168" s="39"/>
      <c r="P168" s="39"/>
      <c r="Q168" s="39"/>
      <c r="AB168" s="217"/>
      <c r="AC168" s="217"/>
      <c r="AD168" s="217"/>
      <c r="AG168" s="68"/>
    </row>
    <row r="169" spans="1:33" s="11" customFormat="1">
      <c r="A169" s="68"/>
      <c r="B169" s="424" t="s">
        <v>96</v>
      </c>
      <c r="C169" s="424"/>
      <c r="D169" s="424"/>
      <c r="E169" s="424"/>
      <c r="F169" s="424"/>
      <c r="G169" s="424"/>
      <c r="H169" s="424"/>
      <c r="I169" s="424"/>
      <c r="J169" s="424"/>
      <c r="K169" s="424"/>
      <c r="L169" s="424"/>
      <c r="M169" s="424"/>
      <c r="N169" s="424"/>
      <c r="O169" s="424"/>
      <c r="P169" s="424"/>
      <c r="Q169" s="424"/>
      <c r="AG169" s="68"/>
    </row>
    <row r="170" spans="1:33" s="11" customFormat="1">
      <c r="A170" s="68"/>
      <c r="B170" s="424"/>
      <c r="C170" s="424"/>
      <c r="D170" s="424"/>
      <c r="E170" s="424"/>
      <c r="F170" s="424"/>
      <c r="G170" s="424"/>
      <c r="H170" s="424"/>
      <c r="I170" s="424"/>
      <c r="J170" s="424"/>
      <c r="K170" s="424"/>
      <c r="L170" s="424"/>
      <c r="M170" s="424"/>
      <c r="N170" s="424"/>
      <c r="O170" s="424"/>
      <c r="P170" s="424"/>
      <c r="Q170" s="424"/>
      <c r="AA170" s="68"/>
      <c r="AB170" s="12"/>
      <c r="AC170" s="12"/>
      <c r="AD170" s="12"/>
      <c r="AE170" s="12"/>
      <c r="AF170" s="12"/>
    </row>
    <row r="171" spans="1:33" s="11" customFormat="1">
      <c r="A171" s="68"/>
      <c r="B171" s="424"/>
      <c r="C171" s="424"/>
      <c r="D171" s="424"/>
      <c r="E171" s="424"/>
      <c r="F171" s="424"/>
      <c r="G171" s="424"/>
      <c r="H171" s="424"/>
      <c r="I171" s="424"/>
      <c r="J171" s="424"/>
      <c r="K171" s="424"/>
      <c r="L171" s="424"/>
      <c r="M171" s="424"/>
      <c r="N171" s="424"/>
      <c r="O171" s="424"/>
      <c r="P171" s="424"/>
      <c r="Q171" s="424"/>
      <c r="AA171" s="68"/>
    </row>
    <row r="172" spans="1:33" s="12" customFormat="1">
      <c r="A172" s="68"/>
      <c r="B172" s="424"/>
      <c r="C172" s="424"/>
      <c r="D172" s="424"/>
      <c r="E172" s="424"/>
      <c r="F172" s="424"/>
      <c r="G172" s="424"/>
      <c r="H172" s="424"/>
      <c r="I172" s="424"/>
      <c r="J172" s="424"/>
      <c r="K172" s="424"/>
      <c r="L172" s="424"/>
      <c r="M172" s="424"/>
      <c r="N172" s="424"/>
      <c r="O172" s="424"/>
      <c r="P172" s="424"/>
      <c r="Q172" s="424"/>
      <c r="AA172" s="68"/>
      <c r="AB172" s="11"/>
      <c r="AC172" s="11"/>
      <c r="AD172" s="11"/>
      <c r="AE172" s="11"/>
      <c r="AF172" s="11"/>
      <c r="AG172" s="11"/>
    </row>
    <row r="173" spans="1:33" s="11" customFormat="1">
      <c r="A173" s="68"/>
      <c r="B173" s="424"/>
      <c r="C173" s="424"/>
      <c r="D173" s="424"/>
      <c r="E173" s="424"/>
      <c r="F173" s="424"/>
      <c r="G173" s="424"/>
      <c r="H173" s="424"/>
      <c r="I173" s="424"/>
      <c r="J173" s="424"/>
      <c r="K173" s="424"/>
      <c r="L173" s="424"/>
      <c r="M173" s="424"/>
      <c r="N173" s="424"/>
      <c r="O173" s="424"/>
      <c r="P173" s="424"/>
      <c r="Q173" s="424"/>
      <c r="AA173" s="68"/>
      <c r="AB173" s="68"/>
      <c r="AC173" s="68"/>
      <c r="AD173" s="68"/>
      <c r="AE173" s="68"/>
      <c r="AF173" s="68"/>
    </row>
    <row r="174" spans="1:33" s="11" customFormat="1" ht="6" customHeight="1">
      <c r="A174" s="37"/>
      <c r="B174" s="36"/>
      <c r="C174" s="36"/>
      <c r="D174" s="36"/>
      <c r="E174" s="36"/>
      <c r="F174" s="36"/>
      <c r="G174" s="36"/>
      <c r="H174" s="36"/>
      <c r="I174" s="36"/>
      <c r="J174" s="36"/>
      <c r="K174" s="36"/>
      <c r="L174" s="36"/>
      <c r="M174" s="36"/>
      <c r="N174" s="36"/>
      <c r="O174" s="36"/>
      <c r="P174" s="36"/>
      <c r="Q174" s="36"/>
      <c r="AA174" s="68"/>
      <c r="AB174" s="68"/>
      <c r="AC174" s="68"/>
      <c r="AD174" s="68"/>
      <c r="AE174" s="68"/>
      <c r="AF174" s="68"/>
      <c r="AG174" s="12"/>
    </row>
    <row r="175" spans="1:33" s="11" customFormat="1">
      <c r="A175" s="68"/>
      <c r="B175" s="424" t="s">
        <v>604</v>
      </c>
      <c r="C175" s="424"/>
      <c r="D175" s="424"/>
      <c r="E175" s="424"/>
      <c r="F175" s="424"/>
      <c r="G175" s="424"/>
      <c r="H175" s="424"/>
      <c r="I175" s="424"/>
      <c r="J175" s="424"/>
      <c r="K175" s="424"/>
      <c r="L175" s="424"/>
      <c r="M175" s="424"/>
      <c r="N175" s="424"/>
      <c r="O175" s="424"/>
      <c r="P175" s="424"/>
      <c r="Q175" s="424"/>
      <c r="AB175" s="68"/>
      <c r="AC175" s="68"/>
      <c r="AD175" s="68"/>
      <c r="AE175" s="68"/>
      <c r="AF175" s="68"/>
    </row>
    <row r="176" spans="1:33" s="11" customFormat="1">
      <c r="A176" s="68"/>
      <c r="B176" s="424"/>
      <c r="C176" s="424"/>
      <c r="D176" s="424"/>
      <c r="E176" s="424"/>
      <c r="F176" s="424"/>
      <c r="G176" s="424"/>
      <c r="H176" s="424"/>
      <c r="I176" s="424"/>
      <c r="J176" s="424"/>
      <c r="K176" s="424"/>
      <c r="L176" s="424"/>
      <c r="M176" s="424"/>
      <c r="N176" s="424"/>
      <c r="O176" s="424"/>
      <c r="P176" s="424"/>
      <c r="Q176" s="424"/>
      <c r="AB176" s="68"/>
      <c r="AC176" s="68"/>
      <c r="AD176" s="68"/>
      <c r="AE176" s="68"/>
      <c r="AF176" s="68"/>
    </row>
    <row r="177" spans="1:33" s="12" customFormat="1">
      <c r="A177" s="68"/>
      <c r="B177" s="424"/>
      <c r="C177" s="424"/>
      <c r="D177" s="424"/>
      <c r="E177" s="424"/>
      <c r="F177" s="424"/>
      <c r="G177" s="424"/>
      <c r="H177" s="424"/>
      <c r="I177" s="424"/>
      <c r="J177" s="424"/>
      <c r="K177" s="424"/>
      <c r="L177" s="424"/>
      <c r="M177" s="424"/>
      <c r="N177" s="424"/>
      <c r="O177" s="424"/>
      <c r="P177" s="424"/>
      <c r="Q177" s="424"/>
      <c r="AA177" s="11"/>
      <c r="AB177" s="68"/>
      <c r="AC177" s="68"/>
      <c r="AD177" s="68"/>
      <c r="AE177" s="68"/>
      <c r="AF177" s="68"/>
      <c r="AG177" s="11"/>
    </row>
    <row r="178" spans="1:33" s="11" customFormat="1">
      <c r="A178" s="68"/>
      <c r="B178" s="424"/>
      <c r="C178" s="424"/>
      <c r="D178" s="424"/>
      <c r="E178" s="424"/>
      <c r="F178" s="424"/>
      <c r="G178" s="424"/>
      <c r="H178" s="424"/>
      <c r="I178" s="424"/>
      <c r="J178" s="424"/>
      <c r="K178" s="424"/>
      <c r="L178" s="424"/>
      <c r="M178" s="424"/>
      <c r="N178" s="424"/>
      <c r="O178" s="424"/>
      <c r="P178" s="424"/>
      <c r="Q178" s="424"/>
    </row>
    <row r="179" spans="1:33" s="11" customFormat="1">
      <c r="A179" s="68"/>
      <c r="B179" s="424"/>
      <c r="C179" s="424"/>
      <c r="D179" s="424"/>
      <c r="E179" s="424"/>
      <c r="F179" s="424"/>
      <c r="G179" s="424"/>
      <c r="H179" s="424"/>
      <c r="I179" s="424"/>
      <c r="J179" s="424"/>
      <c r="K179" s="424"/>
      <c r="L179" s="424"/>
      <c r="M179" s="424"/>
      <c r="N179" s="424"/>
      <c r="O179" s="424"/>
      <c r="P179" s="424"/>
      <c r="Q179" s="424"/>
      <c r="AA179" s="12"/>
      <c r="AG179" s="12"/>
    </row>
    <row r="180" spans="1:33" s="11" customFormat="1" ht="6.75" customHeight="1">
      <c r="A180" s="37"/>
      <c r="B180" s="36"/>
      <c r="C180" s="36"/>
      <c r="D180" s="36"/>
      <c r="E180" s="36"/>
      <c r="F180" s="36"/>
      <c r="G180" s="36"/>
      <c r="H180" s="36"/>
      <c r="I180" s="36"/>
      <c r="J180" s="36"/>
      <c r="K180" s="36"/>
      <c r="L180" s="36"/>
      <c r="M180" s="36"/>
      <c r="N180" s="36"/>
      <c r="O180" s="36"/>
      <c r="P180" s="36"/>
      <c r="Q180" s="36"/>
    </row>
    <row r="181" spans="1:33" s="11" customFormat="1">
      <c r="A181" s="68"/>
      <c r="B181" s="449" t="s">
        <v>26</v>
      </c>
      <c r="C181" s="424"/>
      <c r="D181" s="424"/>
      <c r="E181" s="424"/>
      <c r="F181" s="424"/>
      <c r="G181" s="424"/>
      <c r="H181" s="424"/>
      <c r="I181" s="424"/>
      <c r="J181" s="424"/>
      <c r="K181" s="424"/>
      <c r="L181" s="424"/>
      <c r="M181" s="424"/>
      <c r="N181" s="424"/>
      <c r="O181" s="424"/>
      <c r="P181" s="424"/>
      <c r="Q181" s="424"/>
    </row>
    <row r="182" spans="1:33" s="11" customFormat="1">
      <c r="A182" s="68"/>
      <c r="B182" s="424"/>
      <c r="C182" s="424"/>
      <c r="D182" s="424"/>
      <c r="E182" s="424"/>
      <c r="F182" s="424"/>
      <c r="G182" s="424"/>
      <c r="H182" s="424"/>
      <c r="I182" s="424"/>
      <c r="J182" s="424"/>
      <c r="K182" s="424"/>
      <c r="L182" s="424"/>
      <c r="M182" s="424"/>
      <c r="N182" s="424"/>
      <c r="O182" s="424"/>
      <c r="P182" s="424"/>
      <c r="Q182" s="424"/>
      <c r="AB182" s="12"/>
      <c r="AC182" s="12"/>
      <c r="AD182" s="12"/>
      <c r="AE182" s="12"/>
      <c r="AF182" s="12"/>
    </row>
    <row r="183" spans="1:33" s="11" customFormat="1">
      <c r="A183" s="68"/>
      <c r="B183" s="424"/>
      <c r="C183" s="424"/>
      <c r="D183" s="424"/>
      <c r="E183" s="424"/>
      <c r="F183" s="424"/>
      <c r="G183" s="424"/>
      <c r="H183" s="424"/>
      <c r="I183" s="424"/>
      <c r="J183" s="424"/>
      <c r="K183" s="424"/>
      <c r="L183" s="424"/>
      <c r="M183" s="424"/>
      <c r="N183" s="424"/>
      <c r="O183" s="424"/>
      <c r="P183" s="424"/>
      <c r="Q183" s="424"/>
    </row>
    <row r="184" spans="1:33" s="11" customFormat="1">
      <c r="A184" s="68"/>
      <c r="B184" s="424"/>
      <c r="C184" s="424"/>
      <c r="D184" s="424"/>
      <c r="E184" s="424"/>
      <c r="F184" s="424"/>
      <c r="G184" s="424"/>
      <c r="H184" s="424"/>
      <c r="I184" s="424"/>
      <c r="J184" s="424"/>
      <c r="K184" s="424"/>
      <c r="L184" s="424"/>
      <c r="M184" s="424"/>
      <c r="N184" s="424"/>
      <c r="O184" s="424"/>
      <c r="P184" s="424"/>
      <c r="Q184" s="424"/>
      <c r="AA184" s="12"/>
    </row>
    <row r="185" spans="1:33" s="11" customFormat="1" ht="6.75" customHeight="1">
      <c r="A185" s="37"/>
      <c r="B185" s="43"/>
      <c r="C185" s="43"/>
      <c r="D185" s="43"/>
      <c r="E185" s="43"/>
      <c r="F185" s="43"/>
      <c r="G185" s="43"/>
      <c r="H185" s="43"/>
      <c r="I185" s="43"/>
      <c r="J185" s="43"/>
      <c r="K185" s="43"/>
      <c r="L185" s="43"/>
      <c r="M185" s="43"/>
      <c r="N185" s="43"/>
      <c r="O185" s="43"/>
      <c r="P185" s="43"/>
      <c r="Q185" s="43"/>
    </row>
    <row r="186" spans="1:33" s="11" customFormat="1">
      <c r="A186" s="68"/>
      <c r="B186" s="471" t="s">
        <v>421</v>
      </c>
      <c r="C186" s="424"/>
      <c r="D186" s="424"/>
      <c r="E186" s="424"/>
      <c r="F186" s="424"/>
      <c r="G186" s="424"/>
      <c r="H186" s="424"/>
      <c r="I186" s="424"/>
      <c r="J186" s="424"/>
      <c r="K186" s="424"/>
      <c r="L186" s="424"/>
      <c r="M186" s="424"/>
      <c r="N186" s="424"/>
      <c r="O186" s="424"/>
      <c r="P186" s="424"/>
      <c r="Q186" s="424"/>
    </row>
    <row r="187" spans="1:33" s="11" customFormat="1">
      <c r="A187" s="68"/>
      <c r="B187" s="424"/>
      <c r="C187" s="424"/>
      <c r="D187" s="424"/>
      <c r="E187" s="424"/>
      <c r="F187" s="424"/>
      <c r="G187" s="424"/>
      <c r="H187" s="424"/>
      <c r="I187" s="424"/>
      <c r="J187" s="424"/>
      <c r="K187" s="424"/>
      <c r="L187" s="424"/>
      <c r="M187" s="424"/>
      <c r="N187" s="424"/>
      <c r="O187" s="424"/>
      <c r="P187" s="424"/>
      <c r="Q187" s="424"/>
      <c r="AB187" s="12"/>
      <c r="AC187" s="12"/>
      <c r="AD187" s="12"/>
      <c r="AE187" s="12"/>
      <c r="AF187" s="12"/>
    </row>
    <row r="188" spans="1:33" s="11" customFormat="1">
      <c r="A188" s="68"/>
      <c r="B188" s="171"/>
      <c r="C188" s="449" t="s">
        <v>70</v>
      </c>
      <c r="D188" s="435"/>
      <c r="E188" s="435"/>
      <c r="F188" s="435"/>
      <c r="G188" s="435"/>
      <c r="H188" s="435"/>
      <c r="I188" s="435"/>
      <c r="J188" s="435"/>
      <c r="K188" s="435"/>
      <c r="L188" s="435"/>
      <c r="M188" s="435"/>
      <c r="N188" s="435"/>
      <c r="O188" s="435"/>
      <c r="P188" s="435"/>
      <c r="Q188" s="435"/>
      <c r="R188" s="469"/>
      <c r="S188" s="42"/>
    </row>
    <row r="189" spans="1:33" s="11" customFormat="1">
      <c r="A189" s="68"/>
      <c r="B189" s="171"/>
      <c r="C189" s="449" t="s">
        <v>85</v>
      </c>
      <c r="D189" s="449"/>
      <c r="E189" s="449"/>
      <c r="F189" s="449"/>
      <c r="G189" s="449"/>
      <c r="H189" s="449"/>
      <c r="I189" s="449"/>
      <c r="J189" s="449"/>
      <c r="K189" s="449"/>
      <c r="L189" s="449"/>
      <c r="M189" s="449"/>
      <c r="N189" s="449"/>
      <c r="O189" s="449"/>
      <c r="P189" s="449"/>
      <c r="Q189" s="449"/>
      <c r="R189" s="469"/>
      <c r="S189" s="42"/>
    </row>
    <row r="190" spans="1:33" s="11" customFormat="1">
      <c r="A190" s="68"/>
      <c r="B190" s="171"/>
      <c r="C190" s="449"/>
      <c r="D190" s="449"/>
      <c r="E190" s="449"/>
      <c r="F190" s="449"/>
      <c r="G190" s="449"/>
      <c r="H190" s="449"/>
      <c r="I190" s="449"/>
      <c r="J190" s="449"/>
      <c r="K190" s="449"/>
      <c r="L190" s="449"/>
      <c r="M190" s="449"/>
      <c r="N190" s="449"/>
      <c r="O190" s="449"/>
      <c r="P190" s="449"/>
      <c r="Q190" s="449"/>
      <c r="R190" s="469"/>
      <c r="S190" s="42"/>
    </row>
    <row r="191" spans="1:33" s="11" customFormat="1">
      <c r="A191" s="68"/>
      <c r="B191" s="171"/>
      <c r="C191" s="449" t="s">
        <v>422</v>
      </c>
      <c r="D191" s="449"/>
      <c r="E191" s="449"/>
      <c r="F191" s="449"/>
      <c r="G191" s="449"/>
      <c r="H191" s="449"/>
      <c r="I191" s="449"/>
      <c r="J191" s="449"/>
      <c r="K191" s="449"/>
      <c r="L191" s="449"/>
      <c r="M191" s="449"/>
      <c r="N191" s="449"/>
      <c r="O191" s="449"/>
      <c r="P191" s="449"/>
      <c r="Q191" s="449"/>
      <c r="R191" s="469"/>
    </row>
    <row r="192" spans="1:33" s="11" customFormat="1">
      <c r="A192" s="68"/>
      <c r="B192" s="171"/>
      <c r="C192" s="449"/>
      <c r="D192" s="449"/>
      <c r="E192" s="449"/>
      <c r="F192" s="449"/>
      <c r="G192" s="449"/>
      <c r="H192" s="449"/>
      <c r="I192" s="449"/>
      <c r="J192" s="449"/>
      <c r="K192" s="449"/>
      <c r="L192" s="449"/>
      <c r="M192" s="449"/>
      <c r="N192" s="449"/>
      <c r="O192" s="449"/>
      <c r="P192" s="449"/>
      <c r="Q192" s="449"/>
    </row>
    <row r="193" spans="1:33" s="11" customFormat="1">
      <c r="A193" s="68"/>
      <c r="B193" s="171"/>
      <c r="C193" s="449"/>
      <c r="D193" s="449"/>
      <c r="E193" s="449"/>
      <c r="F193" s="449"/>
      <c r="G193" s="449"/>
      <c r="H193" s="449"/>
      <c r="I193" s="449"/>
      <c r="J193" s="449"/>
      <c r="K193" s="449"/>
      <c r="L193" s="449"/>
      <c r="M193" s="449"/>
      <c r="N193" s="449"/>
      <c r="O193" s="449"/>
      <c r="P193" s="449"/>
      <c r="Q193" s="449"/>
    </row>
    <row r="194" spans="1:33" s="11" customFormat="1">
      <c r="A194" s="68"/>
      <c r="B194" s="171"/>
      <c r="C194" s="449"/>
      <c r="D194" s="449"/>
      <c r="E194" s="449"/>
      <c r="F194" s="449"/>
      <c r="G194" s="449"/>
      <c r="H194" s="449"/>
      <c r="I194" s="449"/>
      <c r="J194" s="449"/>
      <c r="K194" s="449"/>
      <c r="L194" s="449"/>
      <c r="M194" s="449"/>
      <c r="N194" s="449"/>
      <c r="O194" s="449"/>
      <c r="P194" s="449"/>
      <c r="Q194" s="449"/>
    </row>
    <row r="195" spans="1:33" s="11" customFormat="1">
      <c r="A195" s="68"/>
      <c r="B195" s="171"/>
      <c r="C195" s="449"/>
      <c r="D195" s="449"/>
      <c r="E195" s="449"/>
      <c r="F195" s="449"/>
      <c r="G195" s="449"/>
      <c r="H195" s="449"/>
      <c r="I195" s="449"/>
      <c r="J195" s="449"/>
      <c r="K195" s="449"/>
      <c r="L195" s="449"/>
      <c r="M195" s="449"/>
      <c r="N195" s="449"/>
      <c r="O195" s="449"/>
      <c r="P195" s="449"/>
      <c r="Q195" s="449"/>
      <c r="R195" s="26"/>
      <c r="S195" s="26"/>
      <c r="T195" s="26"/>
    </row>
    <row r="196" spans="1:33" s="11" customFormat="1" ht="6.75" customHeight="1">
      <c r="A196" s="68"/>
      <c r="B196" s="171"/>
      <c r="C196" s="88"/>
      <c r="D196" s="88"/>
      <c r="E196" s="88"/>
      <c r="F196" s="88"/>
      <c r="G196" s="88"/>
      <c r="H196" s="88"/>
      <c r="I196" s="88"/>
      <c r="J196" s="88"/>
      <c r="K196" s="88"/>
      <c r="L196" s="88"/>
      <c r="M196" s="88"/>
      <c r="N196" s="88"/>
      <c r="O196" s="88"/>
      <c r="P196" s="88"/>
      <c r="Q196" s="88"/>
      <c r="R196" s="26"/>
      <c r="S196" s="26"/>
      <c r="T196" s="26"/>
    </row>
    <row r="197" spans="1:33" s="68" customFormat="1">
      <c r="B197" s="424" t="s">
        <v>354</v>
      </c>
      <c r="C197" s="424"/>
      <c r="D197" s="424"/>
      <c r="E197" s="424"/>
      <c r="F197" s="424"/>
      <c r="G197" s="424"/>
      <c r="H197" s="424"/>
      <c r="I197" s="424"/>
      <c r="J197" s="424"/>
      <c r="K197" s="424"/>
      <c r="L197" s="424"/>
      <c r="M197" s="424"/>
      <c r="N197" s="424"/>
      <c r="O197" s="424"/>
      <c r="P197" s="424"/>
      <c r="Q197" s="424"/>
      <c r="U197" s="173"/>
      <c r="V197" s="173"/>
      <c r="W197" s="173"/>
      <c r="X197" s="173"/>
      <c r="AA197" s="11"/>
      <c r="AB197" s="11"/>
      <c r="AC197" s="11"/>
      <c r="AD197" s="11"/>
      <c r="AE197" s="11"/>
      <c r="AF197" s="11"/>
      <c r="AG197" s="11"/>
    </row>
    <row r="198" spans="1:33" s="68" customFormat="1">
      <c r="B198" s="424"/>
      <c r="C198" s="424"/>
      <c r="D198" s="424"/>
      <c r="E198" s="424"/>
      <c r="F198" s="424"/>
      <c r="G198" s="424"/>
      <c r="H198" s="424"/>
      <c r="I198" s="424"/>
      <c r="J198" s="424"/>
      <c r="K198" s="424"/>
      <c r="L198" s="424"/>
      <c r="M198" s="424"/>
      <c r="N198" s="424"/>
      <c r="O198" s="424"/>
      <c r="P198" s="424"/>
      <c r="Q198" s="424"/>
      <c r="AA198" s="11"/>
      <c r="AB198" s="11"/>
      <c r="AC198" s="11"/>
      <c r="AD198" s="11"/>
      <c r="AE198" s="11"/>
      <c r="AF198" s="11"/>
      <c r="AG198" s="11"/>
    </row>
    <row r="199" spans="1:33" s="68" customFormat="1">
      <c r="B199" s="424"/>
      <c r="C199" s="424"/>
      <c r="D199" s="424"/>
      <c r="E199" s="424"/>
      <c r="F199" s="424"/>
      <c r="G199" s="424"/>
      <c r="H199" s="424"/>
      <c r="I199" s="424"/>
      <c r="J199" s="424"/>
      <c r="K199" s="424"/>
      <c r="L199" s="424"/>
      <c r="M199" s="424"/>
      <c r="N199" s="424"/>
      <c r="O199" s="424"/>
      <c r="P199" s="424"/>
      <c r="Q199" s="424"/>
      <c r="AA199" s="11"/>
      <c r="AB199" s="11"/>
      <c r="AC199" s="11"/>
      <c r="AD199" s="11"/>
      <c r="AE199" s="11"/>
      <c r="AF199" s="11"/>
    </row>
    <row r="200" spans="1:33" s="68" customFormat="1" ht="6.75" customHeight="1">
      <c r="B200" s="136"/>
      <c r="C200" s="173"/>
      <c r="D200" s="173"/>
      <c r="E200" s="173"/>
      <c r="F200" s="173"/>
      <c r="G200" s="173"/>
      <c r="H200" s="173"/>
      <c r="I200" s="173"/>
      <c r="J200" s="173"/>
      <c r="K200" s="173"/>
      <c r="L200" s="173"/>
      <c r="M200" s="173"/>
      <c r="N200" s="173"/>
      <c r="O200" s="173"/>
      <c r="P200" s="173"/>
      <c r="Q200" s="173"/>
      <c r="R200" s="11"/>
      <c r="S200" s="11"/>
      <c r="T200" s="11"/>
      <c r="AA200" s="11"/>
      <c r="AB200" s="11"/>
      <c r="AC200" s="11"/>
      <c r="AD200" s="11"/>
      <c r="AE200" s="11"/>
      <c r="AF200" s="11"/>
    </row>
    <row r="201" spans="1:33" s="11" customFormat="1" ht="15.45">
      <c r="A201" s="40" t="s">
        <v>138</v>
      </c>
      <c r="B201" s="435" t="s">
        <v>423</v>
      </c>
      <c r="C201" s="435"/>
      <c r="D201" s="435"/>
      <c r="E201" s="435"/>
      <c r="F201" s="435"/>
      <c r="G201" s="435"/>
      <c r="H201" s="435"/>
      <c r="I201" s="435"/>
      <c r="J201" s="435"/>
      <c r="K201" s="435"/>
      <c r="L201" s="435"/>
      <c r="M201" s="435"/>
      <c r="N201" s="435"/>
      <c r="O201" s="435"/>
      <c r="P201" s="435"/>
      <c r="Q201" s="435"/>
      <c r="AG201" s="68"/>
    </row>
    <row r="202" spans="1:33" s="11" customFormat="1">
      <c r="A202" s="171"/>
      <c r="B202" s="424" t="s">
        <v>355</v>
      </c>
      <c r="C202" s="435"/>
      <c r="D202" s="435"/>
      <c r="E202" s="435"/>
      <c r="F202" s="435"/>
      <c r="G202" s="435"/>
      <c r="H202" s="435"/>
      <c r="I202" s="435"/>
      <c r="J202" s="435"/>
      <c r="K202" s="435"/>
      <c r="L202" s="435"/>
      <c r="M202" s="435"/>
      <c r="N202" s="435"/>
      <c r="O202" s="435"/>
      <c r="P202" s="435"/>
      <c r="Q202" s="435"/>
      <c r="R202" s="469"/>
      <c r="AG202" s="68"/>
    </row>
    <row r="203" spans="1:33" s="11" customFormat="1">
      <c r="A203" s="171"/>
      <c r="B203" s="435"/>
      <c r="C203" s="435"/>
      <c r="D203" s="435"/>
      <c r="E203" s="435"/>
      <c r="F203" s="435"/>
      <c r="G203" s="435"/>
      <c r="H203" s="435"/>
      <c r="I203" s="435"/>
      <c r="J203" s="435"/>
      <c r="K203" s="435"/>
      <c r="L203" s="435"/>
      <c r="M203" s="435"/>
      <c r="N203" s="435"/>
      <c r="O203" s="435"/>
      <c r="P203" s="435"/>
      <c r="Q203" s="435"/>
      <c r="R203" s="469"/>
    </row>
    <row r="204" spans="1:33" s="11" customFormat="1">
      <c r="A204" s="171"/>
      <c r="B204" s="435"/>
      <c r="C204" s="435"/>
      <c r="D204" s="435"/>
      <c r="E204" s="435"/>
      <c r="F204" s="435"/>
      <c r="G204" s="435"/>
      <c r="H204" s="435"/>
      <c r="I204" s="435"/>
      <c r="J204" s="435"/>
      <c r="K204" s="435"/>
      <c r="L204" s="435"/>
      <c r="M204" s="435"/>
      <c r="N204" s="435"/>
      <c r="O204" s="435"/>
      <c r="P204" s="435"/>
      <c r="Q204" s="435"/>
      <c r="R204" s="469"/>
      <c r="AA204" s="68"/>
    </row>
    <row r="205" spans="1:33" s="11" customFormat="1">
      <c r="A205" s="171"/>
      <c r="B205" s="435"/>
      <c r="C205" s="435"/>
      <c r="D205" s="435"/>
      <c r="E205" s="435"/>
      <c r="F205" s="435"/>
      <c r="G205" s="435"/>
      <c r="H205" s="435"/>
      <c r="I205" s="435"/>
      <c r="J205" s="435"/>
      <c r="K205" s="435"/>
      <c r="L205" s="435"/>
      <c r="M205" s="435"/>
      <c r="N205" s="435"/>
      <c r="O205" s="435"/>
      <c r="P205" s="435"/>
      <c r="Q205" s="435"/>
      <c r="R205" s="12"/>
      <c r="S205" s="12"/>
      <c r="T205" s="12"/>
      <c r="AA205" s="68"/>
    </row>
    <row r="206" spans="1:33" s="12" customFormat="1">
      <c r="A206" s="68"/>
      <c r="B206" s="435"/>
      <c r="C206" s="435"/>
      <c r="D206" s="435"/>
      <c r="E206" s="435"/>
      <c r="F206" s="435"/>
      <c r="G206" s="435"/>
      <c r="H206" s="435"/>
      <c r="I206" s="435"/>
      <c r="J206" s="435"/>
      <c r="K206" s="435"/>
      <c r="L206" s="435"/>
      <c r="M206" s="435"/>
      <c r="N206" s="435"/>
      <c r="O206" s="435"/>
      <c r="P206" s="435"/>
      <c r="Q206" s="435"/>
      <c r="R206" s="11"/>
      <c r="S206" s="11"/>
      <c r="T206" s="11"/>
      <c r="AA206" s="68"/>
      <c r="AB206" s="11"/>
      <c r="AC206" s="11"/>
      <c r="AD206" s="11"/>
      <c r="AE206" s="11"/>
      <c r="AF206" s="11"/>
      <c r="AG206" s="11"/>
    </row>
    <row r="207" spans="1:33" s="11" customFormat="1" ht="6.75" customHeight="1">
      <c r="A207" s="68"/>
      <c r="B207" s="169"/>
      <c r="C207" s="169"/>
      <c r="D207" s="169"/>
      <c r="E207" s="169"/>
      <c r="F207" s="169"/>
      <c r="G207" s="169"/>
      <c r="H207" s="169"/>
      <c r="I207" s="169"/>
      <c r="J207" s="169"/>
      <c r="K207" s="169"/>
      <c r="L207" s="169"/>
      <c r="M207" s="169"/>
      <c r="N207" s="169"/>
      <c r="O207" s="169"/>
      <c r="P207" s="169"/>
      <c r="Q207" s="169"/>
      <c r="AA207" s="68"/>
      <c r="AB207" s="68"/>
      <c r="AC207" s="68"/>
      <c r="AD207" s="68"/>
      <c r="AE207" s="68"/>
      <c r="AF207" s="68"/>
    </row>
    <row r="208" spans="1:33" s="11" customFormat="1">
      <c r="A208" s="68"/>
      <c r="B208" s="424" t="s">
        <v>424</v>
      </c>
      <c r="C208" s="424"/>
      <c r="D208" s="424"/>
      <c r="E208" s="424"/>
      <c r="F208" s="424"/>
      <c r="G208" s="424"/>
      <c r="H208" s="424"/>
      <c r="I208" s="424"/>
      <c r="J208" s="424"/>
      <c r="K208" s="424"/>
      <c r="L208" s="424"/>
      <c r="M208" s="424"/>
      <c r="N208" s="424"/>
      <c r="O208" s="424"/>
      <c r="P208" s="424"/>
      <c r="Q208" s="424"/>
      <c r="R208" s="432"/>
      <c r="S208" s="432"/>
      <c r="T208" s="432"/>
      <c r="AB208" s="68"/>
      <c r="AC208" s="68"/>
      <c r="AD208" s="68"/>
      <c r="AE208" s="68"/>
      <c r="AF208" s="68"/>
      <c r="AG208" s="12"/>
    </row>
    <row r="209" spans="1:32" s="11" customFormat="1">
      <c r="A209" s="68"/>
      <c r="B209" s="424"/>
      <c r="C209" s="424"/>
      <c r="D209" s="424"/>
      <c r="E209" s="424"/>
      <c r="F209" s="424"/>
      <c r="G209" s="424"/>
      <c r="H209" s="424"/>
      <c r="I209" s="424"/>
      <c r="J209" s="424"/>
      <c r="K209" s="424"/>
      <c r="L209" s="424"/>
      <c r="M209" s="424"/>
      <c r="N209" s="424"/>
      <c r="O209" s="424"/>
      <c r="P209" s="424"/>
      <c r="Q209" s="424"/>
      <c r="AB209" s="68"/>
      <c r="AC209" s="68"/>
      <c r="AD209" s="68"/>
      <c r="AE209" s="68"/>
      <c r="AF209" s="68"/>
    </row>
    <row r="210" spans="1:32" s="11" customFormat="1">
      <c r="A210" s="68"/>
      <c r="B210" s="424"/>
      <c r="C210" s="424"/>
      <c r="D210" s="424"/>
      <c r="E210" s="424"/>
      <c r="F210" s="424"/>
      <c r="G210" s="424"/>
      <c r="H210" s="424"/>
      <c r="I210" s="424"/>
      <c r="J210" s="424"/>
      <c r="K210" s="424"/>
      <c r="L210" s="424"/>
      <c r="M210" s="424"/>
      <c r="N210" s="424"/>
      <c r="O210" s="424"/>
      <c r="P210" s="424"/>
      <c r="Q210" s="424"/>
      <c r="AB210" s="68"/>
      <c r="AC210" s="68"/>
      <c r="AD210" s="68"/>
      <c r="AE210" s="68"/>
      <c r="AF210" s="68"/>
    </row>
    <row r="211" spans="1:32" s="11" customFormat="1">
      <c r="A211" s="68"/>
      <c r="B211" s="424"/>
      <c r="C211" s="424"/>
      <c r="D211" s="424"/>
      <c r="E211" s="424"/>
      <c r="F211" s="424"/>
      <c r="G211" s="424"/>
      <c r="H211" s="424"/>
      <c r="I211" s="424"/>
      <c r="J211" s="424"/>
      <c r="K211" s="424"/>
      <c r="L211" s="424"/>
      <c r="M211" s="424"/>
      <c r="N211" s="424"/>
      <c r="O211" s="424"/>
      <c r="P211" s="424"/>
      <c r="Q211" s="424"/>
    </row>
    <row r="212" spans="1:32" s="11" customFormat="1">
      <c r="A212" s="68"/>
      <c r="B212" s="424"/>
      <c r="C212" s="424"/>
      <c r="D212" s="424"/>
      <c r="E212" s="424"/>
      <c r="F212" s="424"/>
      <c r="G212" s="424"/>
      <c r="H212" s="424"/>
      <c r="I212" s="424"/>
      <c r="J212" s="424"/>
      <c r="K212" s="424"/>
      <c r="L212" s="424"/>
      <c r="M212" s="424"/>
      <c r="N212" s="424"/>
      <c r="O212" s="424"/>
      <c r="P212" s="424"/>
      <c r="Q212" s="424"/>
    </row>
    <row r="213" spans="1:32" s="11" customFormat="1">
      <c r="A213" s="68"/>
      <c r="B213" s="424"/>
      <c r="C213" s="424"/>
      <c r="D213" s="424"/>
      <c r="E213" s="424"/>
      <c r="F213" s="424"/>
      <c r="G213" s="424"/>
      <c r="H213" s="424"/>
      <c r="I213" s="424"/>
      <c r="J213" s="424"/>
      <c r="K213" s="424"/>
      <c r="L213" s="424"/>
      <c r="M213" s="424"/>
      <c r="N213" s="424"/>
      <c r="O213" s="424"/>
      <c r="P213" s="424"/>
      <c r="Q213" s="424"/>
      <c r="AA213" s="12"/>
    </row>
    <row r="214" spans="1:32" s="11" customFormat="1">
      <c r="A214" s="68"/>
      <c r="B214" s="424"/>
      <c r="C214" s="424"/>
      <c r="D214" s="424"/>
      <c r="E214" s="424"/>
      <c r="F214" s="424"/>
      <c r="G214" s="424"/>
      <c r="H214" s="424"/>
      <c r="I214" s="424"/>
      <c r="J214" s="424"/>
      <c r="K214" s="424"/>
      <c r="L214" s="424"/>
      <c r="M214" s="424"/>
      <c r="N214" s="424"/>
      <c r="O214" s="424"/>
      <c r="P214" s="424"/>
      <c r="Q214" s="424"/>
    </row>
    <row r="215" spans="1:32" s="11" customFormat="1">
      <c r="A215" s="68"/>
      <c r="B215" s="424"/>
      <c r="C215" s="424"/>
      <c r="D215" s="424"/>
      <c r="E215" s="424"/>
      <c r="F215" s="424"/>
      <c r="G215" s="424"/>
      <c r="H215" s="424"/>
      <c r="I215" s="424"/>
      <c r="J215" s="424"/>
      <c r="K215" s="424"/>
      <c r="L215" s="424"/>
      <c r="M215" s="424"/>
      <c r="N215" s="424"/>
      <c r="O215" s="424"/>
      <c r="P215" s="424"/>
      <c r="Q215" s="424"/>
    </row>
    <row r="216" spans="1:32" s="11" customFormat="1">
      <c r="A216" s="171"/>
      <c r="B216" s="424"/>
      <c r="C216" s="424"/>
      <c r="D216" s="424"/>
      <c r="E216" s="424"/>
      <c r="F216" s="424"/>
      <c r="G216" s="424"/>
      <c r="H216" s="424"/>
      <c r="I216" s="424"/>
      <c r="J216" s="424"/>
      <c r="K216" s="424"/>
      <c r="L216" s="424"/>
      <c r="M216" s="424"/>
      <c r="N216" s="424"/>
      <c r="O216" s="424"/>
      <c r="P216" s="424"/>
      <c r="Q216" s="424"/>
      <c r="AB216" s="12"/>
      <c r="AC216" s="12"/>
      <c r="AD216" s="12"/>
      <c r="AE216" s="12"/>
      <c r="AF216" s="12"/>
    </row>
    <row r="217" spans="1:32" s="11" customFormat="1" ht="6.75" customHeight="1">
      <c r="A217" s="171"/>
      <c r="B217" s="135"/>
      <c r="C217" s="135"/>
      <c r="D217" s="135"/>
      <c r="E217" s="135"/>
      <c r="F217" s="135"/>
      <c r="G217" s="135"/>
      <c r="H217" s="135"/>
      <c r="I217" s="135"/>
      <c r="J217" s="135"/>
      <c r="K217" s="135"/>
      <c r="L217" s="135"/>
      <c r="M217" s="135"/>
      <c r="N217" s="135"/>
      <c r="O217" s="135"/>
      <c r="P217" s="135"/>
      <c r="Q217" s="135"/>
    </row>
    <row r="218" spans="1:32" s="11" customFormat="1">
      <c r="A218" s="171"/>
      <c r="B218" s="441" t="s">
        <v>356</v>
      </c>
      <c r="C218" s="441"/>
      <c r="D218" s="441"/>
      <c r="E218" s="441"/>
      <c r="F218" s="441"/>
      <c r="G218" s="441"/>
      <c r="H218" s="441"/>
      <c r="I218" s="441"/>
      <c r="J218" s="441"/>
      <c r="K218" s="441"/>
      <c r="L218" s="441"/>
      <c r="M218" s="441"/>
      <c r="N218" s="441"/>
      <c r="O218" s="441"/>
      <c r="P218" s="441"/>
      <c r="Q218" s="441"/>
    </row>
    <row r="219" spans="1:32" s="11" customFormat="1">
      <c r="A219" s="171"/>
      <c r="B219" s="441"/>
      <c r="C219" s="441"/>
      <c r="D219" s="441"/>
      <c r="E219" s="441"/>
      <c r="F219" s="441"/>
      <c r="G219" s="441"/>
      <c r="H219" s="441"/>
      <c r="I219" s="441"/>
      <c r="J219" s="441"/>
      <c r="K219" s="441"/>
      <c r="L219" s="441"/>
      <c r="M219" s="441"/>
      <c r="N219" s="441"/>
      <c r="O219" s="441"/>
      <c r="P219" s="441"/>
      <c r="Q219" s="441"/>
    </row>
    <row r="220" spans="1:32" s="11" customFormat="1">
      <c r="A220" s="171"/>
      <c r="B220" s="441"/>
      <c r="C220" s="441"/>
      <c r="D220" s="441"/>
      <c r="E220" s="441"/>
      <c r="F220" s="441"/>
      <c r="G220" s="441"/>
      <c r="H220" s="441"/>
      <c r="I220" s="441"/>
      <c r="J220" s="441"/>
      <c r="K220" s="441"/>
      <c r="L220" s="441"/>
      <c r="M220" s="441"/>
      <c r="N220" s="441"/>
      <c r="O220" s="441"/>
      <c r="P220" s="441"/>
      <c r="Q220" s="441"/>
    </row>
    <row r="221" spans="1:32" s="11" customFormat="1">
      <c r="A221" s="171"/>
      <c r="B221" s="441"/>
      <c r="C221" s="441"/>
      <c r="D221" s="441"/>
      <c r="E221" s="441"/>
      <c r="F221" s="441"/>
      <c r="G221" s="441"/>
      <c r="H221" s="441"/>
      <c r="I221" s="441"/>
      <c r="J221" s="441"/>
      <c r="K221" s="441"/>
      <c r="L221" s="441"/>
      <c r="M221" s="441"/>
      <c r="N221" s="441"/>
      <c r="O221" s="441"/>
      <c r="P221" s="441"/>
      <c r="Q221" s="441"/>
    </row>
    <row r="222" spans="1:32" s="11" customFormat="1">
      <c r="A222" s="171"/>
      <c r="B222" s="441"/>
      <c r="C222" s="441"/>
      <c r="D222" s="441"/>
      <c r="E222" s="441"/>
      <c r="F222" s="441"/>
      <c r="G222" s="441"/>
      <c r="H222" s="441"/>
      <c r="I222" s="441"/>
      <c r="J222" s="441"/>
      <c r="K222" s="441"/>
      <c r="L222" s="441"/>
      <c r="M222" s="441"/>
      <c r="N222" s="441"/>
      <c r="O222" s="441"/>
      <c r="P222" s="441"/>
      <c r="Q222" s="441"/>
    </row>
    <row r="223" spans="1:32" s="11" customFormat="1">
      <c r="A223" s="171"/>
      <c r="B223" s="441"/>
      <c r="C223" s="441"/>
      <c r="D223" s="441"/>
      <c r="E223" s="441"/>
      <c r="F223" s="441"/>
      <c r="G223" s="441"/>
      <c r="H223" s="441"/>
      <c r="I223" s="441"/>
      <c r="J223" s="441"/>
      <c r="K223" s="441"/>
      <c r="L223" s="441"/>
      <c r="M223" s="441"/>
      <c r="N223" s="441"/>
      <c r="O223" s="441"/>
      <c r="P223" s="441"/>
      <c r="Q223" s="441"/>
    </row>
    <row r="224" spans="1:32" s="11" customFormat="1" ht="6.75" customHeight="1">
      <c r="A224" s="37"/>
      <c r="B224" s="36"/>
      <c r="C224" s="36"/>
      <c r="D224" s="36"/>
      <c r="E224" s="36"/>
      <c r="F224" s="36"/>
      <c r="G224" s="36"/>
      <c r="H224" s="36"/>
      <c r="I224" s="36"/>
      <c r="J224" s="36"/>
      <c r="K224" s="36"/>
      <c r="L224" s="36"/>
      <c r="M224" s="36"/>
      <c r="N224" s="36"/>
      <c r="O224" s="175"/>
      <c r="P224" s="175"/>
      <c r="Q224" s="175"/>
    </row>
    <row r="225" spans="1:33" s="11" customFormat="1" ht="15.45">
      <c r="A225" s="40" t="s">
        <v>135</v>
      </c>
      <c r="B225" s="435" t="s">
        <v>357</v>
      </c>
      <c r="C225" s="435"/>
      <c r="D225" s="435"/>
      <c r="E225" s="435"/>
      <c r="F225" s="435"/>
      <c r="G225" s="435"/>
      <c r="H225" s="435"/>
      <c r="I225" s="435"/>
      <c r="J225" s="435"/>
      <c r="K225" s="435"/>
      <c r="L225" s="435"/>
      <c r="M225" s="435"/>
      <c r="N225" s="435"/>
      <c r="O225" s="435"/>
      <c r="P225" s="435"/>
      <c r="Q225" s="435"/>
      <c r="R225" s="470"/>
      <c r="S225" s="86"/>
    </row>
    <row r="226" spans="1:33" s="11" customFormat="1">
      <c r="A226" s="171"/>
      <c r="B226" s="435"/>
      <c r="C226" s="435"/>
      <c r="D226" s="435"/>
      <c r="E226" s="435"/>
      <c r="F226" s="435"/>
      <c r="G226" s="435"/>
      <c r="H226" s="435"/>
      <c r="I226" s="435"/>
      <c r="J226" s="435"/>
      <c r="K226" s="435"/>
      <c r="L226" s="435"/>
      <c r="M226" s="435"/>
      <c r="N226" s="435"/>
      <c r="O226" s="435"/>
      <c r="P226" s="435"/>
      <c r="Q226" s="435"/>
      <c r="R226" s="470"/>
      <c r="S226" s="86"/>
    </row>
    <row r="227" spans="1:33" s="11" customFormat="1">
      <c r="A227" s="171"/>
      <c r="B227" s="435"/>
      <c r="C227" s="435"/>
      <c r="D227" s="435"/>
      <c r="E227" s="435"/>
      <c r="F227" s="435"/>
      <c r="G227" s="435"/>
      <c r="H227" s="435"/>
      <c r="I227" s="435"/>
      <c r="J227" s="435"/>
      <c r="K227" s="435"/>
      <c r="L227" s="435"/>
      <c r="M227" s="435"/>
      <c r="N227" s="435"/>
      <c r="O227" s="435"/>
      <c r="P227" s="435"/>
      <c r="Q227" s="435"/>
      <c r="R227" s="470"/>
      <c r="S227" s="86"/>
    </row>
    <row r="228" spans="1:33" s="11" customFormat="1">
      <c r="A228" s="171"/>
      <c r="B228" s="435"/>
      <c r="C228" s="435"/>
      <c r="D228" s="435"/>
      <c r="E228" s="435"/>
      <c r="F228" s="435"/>
      <c r="G228" s="435"/>
      <c r="H228" s="435"/>
      <c r="I228" s="435"/>
      <c r="J228" s="435"/>
      <c r="K228" s="435"/>
      <c r="L228" s="435"/>
      <c r="M228" s="435"/>
      <c r="N228" s="435"/>
      <c r="O228" s="435"/>
      <c r="P228" s="435"/>
      <c r="Q228" s="435"/>
      <c r="R228" s="86"/>
    </row>
    <row r="229" spans="1:33" s="11" customFormat="1">
      <c r="A229" s="171"/>
      <c r="B229" s="435"/>
      <c r="C229" s="435"/>
      <c r="D229" s="435"/>
      <c r="E229" s="435"/>
      <c r="F229" s="435"/>
      <c r="G229" s="435"/>
      <c r="H229" s="435"/>
      <c r="I229" s="435"/>
      <c r="J229" s="435"/>
      <c r="K229" s="435"/>
      <c r="L229" s="435"/>
      <c r="M229" s="435"/>
      <c r="N229" s="435"/>
      <c r="O229" s="435"/>
      <c r="P229" s="435"/>
      <c r="Q229" s="435"/>
      <c r="R229" s="86"/>
    </row>
    <row r="230" spans="1:33" s="11" customFormat="1" ht="6.75" customHeight="1">
      <c r="A230" s="171"/>
      <c r="B230" s="41"/>
      <c r="C230" s="41"/>
      <c r="D230" s="41"/>
      <c r="E230" s="41"/>
      <c r="F230" s="41"/>
      <c r="G230" s="41"/>
      <c r="H230" s="41"/>
      <c r="I230" s="41"/>
      <c r="J230" s="41"/>
      <c r="K230" s="41"/>
      <c r="L230" s="41"/>
      <c r="M230" s="41"/>
      <c r="N230" s="41"/>
      <c r="O230" s="41"/>
      <c r="P230" s="41"/>
      <c r="Q230" s="41"/>
      <c r="R230" s="86"/>
    </row>
    <row r="231" spans="1:33" s="11" customFormat="1">
      <c r="A231" s="171"/>
      <c r="B231" s="434" t="s">
        <v>2</v>
      </c>
      <c r="C231" s="434"/>
      <c r="D231" s="434"/>
      <c r="E231" s="434"/>
      <c r="F231" s="434"/>
      <c r="G231" s="434"/>
      <c r="H231" s="434"/>
      <c r="I231" s="434"/>
      <c r="J231" s="434"/>
      <c r="K231" s="434"/>
      <c r="L231" s="434"/>
      <c r="M231" s="434"/>
      <c r="N231" s="434"/>
      <c r="O231" s="434"/>
      <c r="P231" s="434"/>
      <c r="Q231" s="434"/>
      <c r="R231" s="86"/>
    </row>
    <row r="232" spans="1:33" s="11" customFormat="1">
      <c r="A232" s="171"/>
      <c r="B232" s="434"/>
      <c r="C232" s="434"/>
      <c r="D232" s="434"/>
      <c r="E232" s="434"/>
      <c r="F232" s="434"/>
      <c r="G232" s="434"/>
      <c r="H232" s="434"/>
      <c r="I232" s="434"/>
      <c r="J232" s="434"/>
      <c r="K232" s="434"/>
      <c r="L232" s="434"/>
      <c r="M232" s="434"/>
      <c r="N232" s="434"/>
      <c r="O232" s="434"/>
      <c r="P232" s="434"/>
      <c r="Q232" s="434"/>
      <c r="R232" s="86"/>
    </row>
    <row r="233" spans="1:33" s="11" customFormat="1">
      <c r="A233" s="171"/>
      <c r="B233" s="434"/>
      <c r="C233" s="434"/>
      <c r="D233" s="434"/>
      <c r="E233" s="434"/>
      <c r="F233" s="434"/>
      <c r="G233" s="434"/>
      <c r="H233" s="434"/>
      <c r="I233" s="434"/>
      <c r="J233" s="434"/>
      <c r="K233" s="434"/>
      <c r="L233" s="434"/>
      <c r="M233" s="434"/>
      <c r="N233" s="434"/>
      <c r="O233" s="434"/>
      <c r="P233" s="434"/>
      <c r="Q233" s="434"/>
      <c r="R233" s="86"/>
    </row>
    <row r="234" spans="1:33" s="68" customFormat="1" ht="6.75" customHeight="1">
      <c r="A234" s="135"/>
      <c r="B234" s="142"/>
      <c r="C234" s="142"/>
      <c r="D234" s="142"/>
      <c r="E234" s="142"/>
      <c r="F234" s="142"/>
      <c r="G234" s="142"/>
      <c r="H234" s="142"/>
      <c r="I234" s="142"/>
      <c r="J234" s="142"/>
      <c r="K234" s="142"/>
      <c r="L234" s="142"/>
      <c r="M234" s="142"/>
      <c r="N234" s="142"/>
      <c r="O234" s="142"/>
      <c r="P234" s="142"/>
      <c r="Q234" s="142"/>
      <c r="R234" s="221"/>
      <c r="AA234" s="11"/>
      <c r="AB234" s="11"/>
      <c r="AC234" s="11"/>
      <c r="AD234" s="11"/>
      <c r="AE234" s="11"/>
      <c r="AF234" s="11"/>
      <c r="AG234" s="11"/>
    </row>
    <row r="235" spans="1:33" s="68" customFormat="1">
      <c r="A235" s="135"/>
      <c r="B235" s="424" t="s">
        <v>444</v>
      </c>
      <c r="C235" s="449"/>
      <c r="D235" s="449"/>
      <c r="E235" s="449"/>
      <c r="F235" s="449"/>
      <c r="G235" s="449"/>
      <c r="H235" s="449"/>
      <c r="I235" s="449"/>
      <c r="J235" s="449"/>
      <c r="K235" s="449"/>
      <c r="L235" s="449"/>
      <c r="M235" s="449"/>
      <c r="N235" s="449"/>
      <c r="O235" s="449"/>
      <c r="P235" s="449"/>
      <c r="Q235" s="449"/>
      <c r="R235" s="221"/>
      <c r="AA235" s="11"/>
      <c r="AB235" s="11"/>
      <c r="AC235" s="11"/>
      <c r="AD235" s="11"/>
      <c r="AE235" s="11"/>
      <c r="AF235" s="11"/>
      <c r="AG235" s="11"/>
    </row>
    <row r="236" spans="1:33" s="68" customFormat="1">
      <c r="A236" s="135"/>
      <c r="B236" s="449"/>
      <c r="C236" s="449"/>
      <c r="D236" s="449"/>
      <c r="E236" s="449"/>
      <c r="F236" s="449"/>
      <c r="G236" s="449"/>
      <c r="H236" s="449"/>
      <c r="I236" s="449"/>
      <c r="J236" s="449"/>
      <c r="K236" s="449"/>
      <c r="L236" s="449"/>
      <c r="M236" s="449"/>
      <c r="N236" s="449"/>
      <c r="O236" s="449"/>
      <c r="P236" s="449"/>
      <c r="Q236" s="449"/>
      <c r="R236" s="432"/>
      <c r="S236" s="432"/>
      <c r="T236" s="432"/>
      <c r="AA236" s="11"/>
      <c r="AB236" s="11"/>
      <c r="AC236" s="11"/>
      <c r="AD236" s="11"/>
      <c r="AE236" s="11"/>
      <c r="AF236" s="11"/>
    </row>
    <row r="237" spans="1:33" s="68" customFormat="1">
      <c r="A237" s="135"/>
      <c r="B237" s="449"/>
      <c r="C237" s="449"/>
      <c r="D237" s="449"/>
      <c r="E237" s="449"/>
      <c r="F237" s="449"/>
      <c r="G237" s="449"/>
      <c r="H237" s="449"/>
      <c r="I237" s="449"/>
      <c r="J237" s="449"/>
      <c r="K237" s="449"/>
      <c r="L237" s="449"/>
      <c r="M237" s="449"/>
      <c r="N237" s="449"/>
      <c r="O237" s="449"/>
      <c r="P237" s="449"/>
      <c r="Q237" s="449"/>
      <c r="R237" s="221"/>
      <c r="AA237" s="11"/>
      <c r="AB237" s="11"/>
      <c r="AC237" s="11"/>
      <c r="AD237" s="11"/>
      <c r="AE237" s="11"/>
      <c r="AF237" s="11"/>
    </row>
    <row r="238" spans="1:33" s="68" customFormat="1" ht="6" customHeight="1">
      <c r="A238" s="135"/>
      <c r="B238" s="88"/>
      <c r="C238" s="88"/>
      <c r="D238" s="88"/>
      <c r="E238" s="88"/>
      <c r="F238" s="88"/>
      <c r="G238" s="88"/>
      <c r="H238" s="88"/>
      <c r="I238" s="88"/>
      <c r="J238" s="88"/>
      <c r="K238" s="88"/>
      <c r="L238" s="88"/>
      <c r="M238" s="88"/>
      <c r="N238" s="88"/>
      <c r="O238" s="88"/>
      <c r="P238" s="88"/>
      <c r="Q238" s="88"/>
      <c r="R238" s="221"/>
      <c r="AA238" s="11"/>
      <c r="AB238" s="11"/>
      <c r="AC238" s="11"/>
      <c r="AD238" s="11"/>
      <c r="AE238" s="11"/>
      <c r="AF238" s="11"/>
    </row>
    <row r="239" spans="1:33" s="11" customFormat="1">
      <c r="A239" s="68"/>
      <c r="B239" s="424" t="s">
        <v>429</v>
      </c>
      <c r="C239" s="424"/>
      <c r="D239" s="424"/>
      <c r="E239" s="424"/>
      <c r="F239" s="424"/>
      <c r="G239" s="424"/>
      <c r="H239" s="424"/>
      <c r="I239" s="424"/>
      <c r="J239" s="424"/>
      <c r="K239" s="424"/>
      <c r="L239" s="424"/>
      <c r="M239" s="424"/>
      <c r="N239" s="424"/>
      <c r="O239" s="424"/>
      <c r="P239" s="424"/>
      <c r="Q239" s="424"/>
      <c r="R239" s="86"/>
      <c r="S239" s="86"/>
      <c r="AG239" s="68"/>
    </row>
    <row r="240" spans="1:33" s="11" customFormat="1">
      <c r="A240" s="68"/>
      <c r="B240" s="424"/>
      <c r="C240" s="424"/>
      <c r="D240" s="424"/>
      <c r="E240" s="424"/>
      <c r="F240" s="424"/>
      <c r="G240" s="424"/>
      <c r="H240" s="424"/>
      <c r="I240" s="424"/>
      <c r="J240" s="424"/>
      <c r="K240" s="424"/>
      <c r="L240" s="424"/>
      <c r="M240" s="424"/>
      <c r="N240" s="424"/>
      <c r="O240" s="424"/>
      <c r="P240" s="424"/>
      <c r="Q240" s="424"/>
      <c r="R240" s="12"/>
      <c r="S240" s="46"/>
      <c r="T240" s="12"/>
      <c r="AG240" s="68"/>
    </row>
    <row r="241" spans="1:33" s="12" customFormat="1">
      <c r="A241" s="68"/>
      <c r="B241" s="424"/>
      <c r="C241" s="424"/>
      <c r="D241" s="424"/>
      <c r="E241" s="424"/>
      <c r="F241" s="424"/>
      <c r="G241" s="424"/>
      <c r="H241" s="424"/>
      <c r="I241" s="424"/>
      <c r="J241" s="424"/>
      <c r="K241" s="424"/>
      <c r="L241" s="424"/>
      <c r="M241" s="424"/>
      <c r="N241" s="424"/>
      <c r="O241" s="424"/>
      <c r="P241" s="424"/>
      <c r="Q241" s="424"/>
      <c r="R241" s="11"/>
      <c r="S241" s="42"/>
      <c r="T241" s="11"/>
      <c r="AA241" s="68"/>
      <c r="AB241" s="11"/>
      <c r="AC241" s="11"/>
      <c r="AD241" s="11"/>
      <c r="AE241" s="11"/>
      <c r="AF241" s="11"/>
      <c r="AG241" s="11"/>
    </row>
    <row r="242" spans="1:33" s="11" customFormat="1">
      <c r="A242" s="68"/>
      <c r="B242" s="424"/>
      <c r="C242" s="424"/>
      <c r="D242" s="424"/>
      <c r="E242" s="424"/>
      <c r="F242" s="424"/>
      <c r="G242" s="424"/>
      <c r="H242" s="424"/>
      <c r="I242" s="424"/>
      <c r="J242" s="424"/>
      <c r="K242" s="424"/>
      <c r="L242" s="424"/>
      <c r="M242" s="424"/>
      <c r="N242" s="424"/>
      <c r="O242" s="424"/>
      <c r="P242" s="424"/>
      <c r="Q242" s="424"/>
      <c r="S242" s="42"/>
      <c r="AA242" s="68"/>
    </row>
    <row r="243" spans="1:33" s="11" customFormat="1">
      <c r="A243" s="68"/>
      <c r="B243" s="424"/>
      <c r="C243" s="424"/>
      <c r="D243" s="424"/>
      <c r="E243" s="424"/>
      <c r="F243" s="424"/>
      <c r="G243" s="424"/>
      <c r="H243" s="424"/>
      <c r="I243" s="424"/>
      <c r="J243" s="424"/>
      <c r="K243" s="424"/>
      <c r="L243" s="424"/>
      <c r="M243" s="424"/>
      <c r="N243" s="424"/>
      <c r="O243" s="424"/>
      <c r="P243" s="424"/>
      <c r="Q243" s="424"/>
      <c r="AA243" s="68"/>
      <c r="AG243" s="12"/>
    </row>
    <row r="244" spans="1:33" s="11" customFormat="1">
      <c r="A244" s="68"/>
      <c r="B244" s="424"/>
      <c r="C244" s="424"/>
      <c r="D244" s="424"/>
      <c r="E244" s="424"/>
      <c r="F244" s="424"/>
      <c r="G244" s="424"/>
      <c r="H244" s="424"/>
      <c r="I244" s="424"/>
      <c r="J244" s="424"/>
      <c r="K244" s="424"/>
      <c r="L244" s="424"/>
      <c r="M244" s="424"/>
      <c r="N244" s="424"/>
      <c r="O244" s="424"/>
      <c r="P244" s="424"/>
      <c r="Q244" s="424"/>
      <c r="R244" s="42"/>
      <c r="S244" s="42"/>
      <c r="T244" s="41"/>
      <c r="AA244" s="68"/>
      <c r="AB244" s="68"/>
      <c r="AC244" s="68"/>
      <c r="AD244" s="68"/>
      <c r="AE244" s="68"/>
      <c r="AF244" s="68"/>
    </row>
    <row r="245" spans="1:33" s="11" customFormat="1">
      <c r="A245" s="68"/>
      <c r="B245" s="424"/>
      <c r="C245" s="424"/>
      <c r="D245" s="424"/>
      <c r="E245" s="424"/>
      <c r="F245" s="424"/>
      <c r="G245" s="424"/>
      <c r="H245" s="424"/>
      <c r="I245" s="424"/>
      <c r="J245" s="424"/>
      <c r="K245" s="424"/>
      <c r="L245" s="424"/>
      <c r="M245" s="424"/>
      <c r="N245" s="424"/>
      <c r="O245" s="424"/>
      <c r="P245" s="424"/>
      <c r="Q245" s="424"/>
      <c r="AA245" s="68"/>
      <c r="AB245" s="68"/>
      <c r="AC245" s="68"/>
      <c r="AD245" s="68"/>
      <c r="AE245" s="68"/>
      <c r="AF245" s="68"/>
    </row>
    <row r="246" spans="1:33" s="11" customFormat="1">
      <c r="A246" s="68"/>
      <c r="B246" s="424"/>
      <c r="C246" s="424"/>
      <c r="D246" s="424"/>
      <c r="E246" s="424"/>
      <c r="F246" s="424"/>
      <c r="G246" s="424"/>
      <c r="H246" s="424"/>
      <c r="I246" s="424"/>
      <c r="J246" s="424"/>
      <c r="K246" s="424"/>
      <c r="L246" s="424"/>
      <c r="M246" s="424"/>
      <c r="N246" s="424"/>
      <c r="O246" s="424"/>
      <c r="P246" s="424"/>
      <c r="Q246" s="424"/>
      <c r="R246" s="469"/>
      <c r="AB246" s="68"/>
      <c r="AC246" s="68"/>
      <c r="AD246" s="68"/>
      <c r="AE246" s="68"/>
      <c r="AF246" s="68"/>
    </row>
    <row r="247" spans="1:33" s="11" customFormat="1">
      <c r="A247" s="68"/>
      <c r="B247" s="424"/>
      <c r="C247" s="424"/>
      <c r="D247" s="424"/>
      <c r="E247" s="424"/>
      <c r="F247" s="424"/>
      <c r="G247" s="424"/>
      <c r="H247" s="424"/>
      <c r="I247" s="424"/>
      <c r="J247" s="424"/>
      <c r="K247" s="424"/>
      <c r="L247" s="424"/>
      <c r="M247" s="424"/>
      <c r="N247" s="424"/>
      <c r="O247" s="424"/>
      <c r="P247" s="424"/>
      <c r="Q247" s="424"/>
      <c r="R247" s="469"/>
      <c r="AB247" s="68"/>
      <c r="AC247" s="68"/>
      <c r="AD247" s="68"/>
      <c r="AE247" s="68"/>
      <c r="AF247" s="68"/>
    </row>
    <row r="248" spans="1:33" s="11" customFormat="1">
      <c r="A248" s="171"/>
      <c r="B248" s="424"/>
      <c r="C248" s="424"/>
      <c r="D248" s="424"/>
      <c r="E248" s="424"/>
      <c r="F248" s="424"/>
      <c r="G248" s="424"/>
      <c r="H248" s="424"/>
      <c r="I248" s="424"/>
      <c r="J248" s="424"/>
      <c r="K248" s="424"/>
      <c r="L248" s="424"/>
      <c r="M248" s="424"/>
      <c r="N248" s="424"/>
      <c r="O248" s="424"/>
      <c r="P248" s="424"/>
      <c r="Q248" s="424"/>
      <c r="R248" s="469"/>
      <c r="S248" s="42"/>
      <c r="AA248" s="12"/>
      <c r="AB248" s="68"/>
      <c r="AC248" s="68"/>
      <c r="AD248" s="68"/>
      <c r="AE248" s="68"/>
      <c r="AF248" s="68"/>
    </row>
    <row r="249" spans="1:33" s="11" customFormat="1" ht="6" customHeight="1">
      <c r="A249" s="43"/>
      <c r="B249" s="46"/>
      <c r="C249" s="46"/>
      <c r="D249" s="46"/>
      <c r="E249" s="46"/>
      <c r="F249" s="46"/>
      <c r="G249" s="46"/>
      <c r="H249" s="46"/>
      <c r="I249" s="46"/>
      <c r="J249" s="46"/>
      <c r="K249" s="46"/>
      <c r="L249" s="46"/>
      <c r="M249" s="46"/>
      <c r="N249" s="46"/>
      <c r="O249" s="46"/>
      <c r="P249" s="37"/>
      <c r="Q249" s="37"/>
      <c r="R249" s="469"/>
      <c r="S249" s="42"/>
    </row>
    <row r="250" spans="1:33" s="11" customFormat="1" ht="15.45">
      <c r="A250" s="40" t="s">
        <v>139</v>
      </c>
      <c r="B250" s="435" t="s">
        <v>359</v>
      </c>
      <c r="C250" s="435"/>
      <c r="D250" s="435"/>
      <c r="E250" s="435"/>
      <c r="F250" s="435"/>
      <c r="G250" s="435"/>
      <c r="H250" s="435"/>
      <c r="I250" s="435"/>
      <c r="J250" s="435"/>
      <c r="K250" s="435"/>
      <c r="L250" s="435"/>
      <c r="M250" s="435"/>
      <c r="N250" s="435"/>
      <c r="O250" s="435"/>
      <c r="P250" s="435"/>
      <c r="Q250" s="435"/>
      <c r="R250" s="42"/>
      <c r="S250" s="42"/>
    </row>
    <row r="251" spans="1:33" s="11" customFormat="1">
      <c r="A251" s="171"/>
      <c r="B251" s="435"/>
      <c r="C251" s="435"/>
      <c r="D251" s="435"/>
      <c r="E251" s="435"/>
      <c r="F251" s="435"/>
      <c r="G251" s="435"/>
      <c r="H251" s="435"/>
      <c r="I251" s="435"/>
      <c r="J251" s="435"/>
      <c r="K251" s="435"/>
      <c r="L251" s="435"/>
      <c r="M251" s="435"/>
      <c r="N251" s="435"/>
      <c r="O251" s="435"/>
      <c r="P251" s="435"/>
      <c r="Q251" s="435"/>
      <c r="R251" s="42"/>
      <c r="AB251" s="12"/>
      <c r="AC251" s="12"/>
      <c r="AD251" s="12"/>
      <c r="AE251" s="12"/>
      <c r="AF251" s="12"/>
    </row>
    <row r="252" spans="1:33" s="11" customFormat="1">
      <c r="A252" s="171"/>
      <c r="B252" s="435"/>
      <c r="C252" s="435"/>
      <c r="D252" s="435"/>
      <c r="E252" s="435"/>
      <c r="F252" s="435"/>
      <c r="G252" s="435"/>
      <c r="H252" s="435"/>
      <c r="I252" s="435"/>
      <c r="J252" s="435"/>
      <c r="K252" s="435"/>
      <c r="L252" s="435"/>
      <c r="M252" s="435"/>
      <c r="N252" s="435"/>
      <c r="O252" s="435"/>
      <c r="P252" s="435"/>
      <c r="Q252" s="435"/>
      <c r="R252" s="42"/>
    </row>
    <row r="253" spans="1:33" s="11" customFormat="1">
      <c r="A253" s="68"/>
      <c r="B253" s="435"/>
      <c r="C253" s="435"/>
      <c r="D253" s="435"/>
      <c r="E253" s="435"/>
      <c r="F253" s="435"/>
      <c r="G253" s="435"/>
      <c r="H253" s="435"/>
      <c r="I253" s="435"/>
      <c r="J253" s="435"/>
      <c r="K253" s="435"/>
      <c r="L253" s="435"/>
      <c r="M253" s="435"/>
      <c r="N253" s="435"/>
      <c r="O253" s="435"/>
      <c r="P253" s="435"/>
      <c r="Q253" s="435"/>
    </row>
    <row r="254" spans="1:33" s="11" customFormat="1" ht="9.75" customHeight="1">
      <c r="A254" s="68"/>
      <c r="B254" s="435"/>
      <c r="C254" s="435"/>
      <c r="D254" s="435"/>
      <c r="E254" s="435"/>
      <c r="F254" s="435"/>
      <c r="G254" s="435"/>
      <c r="H254" s="435"/>
      <c r="I254" s="435"/>
      <c r="J254" s="435"/>
      <c r="K254" s="435"/>
      <c r="L254" s="435"/>
      <c r="M254" s="435"/>
      <c r="N254" s="435"/>
      <c r="O254" s="435"/>
      <c r="P254" s="435"/>
      <c r="Q254" s="435"/>
    </row>
    <row r="255" spans="1:33" s="11" customFormat="1" ht="3.75" customHeight="1">
      <c r="A255" s="68"/>
      <c r="B255" s="41"/>
      <c r="C255" s="41"/>
      <c r="D255" s="41"/>
      <c r="E255" s="41"/>
      <c r="F255" s="41"/>
      <c r="G255" s="41"/>
      <c r="H255" s="41"/>
      <c r="I255" s="41"/>
      <c r="J255" s="41"/>
      <c r="K255" s="41"/>
      <c r="L255" s="41"/>
      <c r="M255" s="41"/>
      <c r="N255" s="41"/>
      <c r="O255" s="41"/>
      <c r="P255" s="41"/>
      <c r="Q255" s="41"/>
    </row>
    <row r="256" spans="1:33" s="11" customFormat="1">
      <c r="A256" s="68"/>
      <c r="B256" s="452" t="s">
        <v>358</v>
      </c>
      <c r="C256" s="452"/>
      <c r="D256" s="452"/>
      <c r="E256" s="452"/>
      <c r="F256" s="452"/>
      <c r="G256" s="452"/>
      <c r="H256" s="452"/>
      <c r="I256" s="452"/>
      <c r="J256" s="452"/>
      <c r="K256" s="452"/>
      <c r="L256" s="452"/>
      <c r="M256" s="452"/>
      <c r="N256" s="452"/>
      <c r="O256" s="452"/>
      <c r="P256" s="452"/>
      <c r="Q256" s="452"/>
    </row>
    <row r="257" spans="1:33" s="11" customFormat="1">
      <c r="A257" s="68"/>
      <c r="B257" s="136" t="s">
        <v>118</v>
      </c>
      <c r="C257" s="68" t="s">
        <v>92</v>
      </c>
      <c r="D257" s="68"/>
      <c r="E257" s="41"/>
      <c r="F257" s="41"/>
      <c r="G257" s="41"/>
      <c r="H257" s="41"/>
      <c r="I257" s="41"/>
      <c r="J257" s="41"/>
      <c r="K257" s="41"/>
      <c r="L257" s="41"/>
      <c r="M257" s="41"/>
      <c r="N257" s="41"/>
      <c r="O257" s="41"/>
      <c r="P257" s="41"/>
      <c r="Q257" s="41"/>
      <c r="R257" s="47"/>
      <c r="S257" s="47"/>
      <c r="T257" s="12"/>
    </row>
    <row r="258" spans="1:33" s="12" customFormat="1">
      <c r="A258" s="68"/>
      <c r="B258" s="136" t="s">
        <v>118</v>
      </c>
      <c r="C258" s="68" t="s">
        <v>90</v>
      </c>
      <c r="D258" s="68"/>
      <c r="E258" s="41"/>
      <c r="F258" s="41"/>
      <c r="G258" s="41"/>
      <c r="H258" s="41"/>
      <c r="I258" s="41"/>
      <c r="J258" s="41"/>
      <c r="K258" s="41"/>
      <c r="L258" s="41"/>
      <c r="M258" s="41"/>
      <c r="N258" s="41"/>
      <c r="O258" s="41"/>
      <c r="P258" s="41"/>
      <c r="Q258" s="41"/>
      <c r="R258" s="11"/>
      <c r="S258" s="11"/>
      <c r="T258" s="11"/>
      <c r="AA258" s="11"/>
      <c r="AB258" s="11"/>
      <c r="AC258" s="11"/>
      <c r="AD258" s="11"/>
      <c r="AE258" s="11"/>
      <c r="AF258" s="11"/>
      <c r="AG258" s="11"/>
    </row>
    <row r="259" spans="1:33" s="11" customFormat="1">
      <c r="A259" s="68"/>
      <c r="B259" s="136" t="s">
        <v>118</v>
      </c>
      <c r="C259" s="68" t="s">
        <v>145</v>
      </c>
      <c r="D259" s="68"/>
      <c r="E259" s="41"/>
      <c r="F259" s="41"/>
      <c r="G259" s="41"/>
      <c r="H259" s="41"/>
      <c r="I259" s="41"/>
      <c r="J259" s="41"/>
      <c r="K259" s="41"/>
      <c r="L259" s="41"/>
      <c r="M259" s="41"/>
      <c r="N259" s="41"/>
      <c r="O259" s="41"/>
      <c r="P259" s="41"/>
      <c r="Q259" s="41"/>
      <c r="R259" s="432"/>
      <c r="S259" s="432"/>
      <c r="T259" s="432"/>
    </row>
    <row r="260" spans="1:33" s="11" customFormat="1">
      <c r="A260" s="68"/>
      <c r="B260" s="136" t="s">
        <v>118</v>
      </c>
      <c r="C260" s="453" t="s">
        <v>94</v>
      </c>
      <c r="D260" s="453"/>
      <c r="E260" s="453"/>
      <c r="F260" s="453"/>
      <c r="G260" s="453"/>
      <c r="H260" s="453"/>
      <c r="I260" s="453"/>
      <c r="J260" s="453"/>
      <c r="K260" s="453"/>
      <c r="L260" s="453"/>
      <c r="M260" s="453"/>
      <c r="N260" s="453"/>
      <c r="O260" s="453"/>
      <c r="P260" s="453"/>
      <c r="Q260" s="453"/>
      <c r="AG260" s="12"/>
    </row>
    <row r="261" spans="1:33" s="11" customFormat="1">
      <c r="A261" s="68"/>
      <c r="B261" s="136" t="s">
        <v>118</v>
      </c>
      <c r="C261" s="68" t="s">
        <v>91</v>
      </c>
      <c r="D261" s="68"/>
      <c r="E261" s="41"/>
      <c r="F261" s="41"/>
      <c r="G261" s="41"/>
      <c r="H261" s="41"/>
      <c r="I261" s="41"/>
      <c r="J261" s="41"/>
      <c r="K261" s="41"/>
      <c r="L261" s="41"/>
      <c r="M261" s="41"/>
      <c r="N261" s="41"/>
      <c r="O261" s="41"/>
      <c r="P261" s="41"/>
      <c r="Q261" s="41"/>
    </row>
    <row r="262" spans="1:33" s="11" customFormat="1" ht="6.75" customHeight="1">
      <c r="A262" s="171"/>
      <c r="B262" s="41"/>
      <c r="C262" s="41"/>
      <c r="D262" s="41"/>
      <c r="E262" s="41"/>
      <c r="F262" s="41"/>
      <c r="G262" s="41"/>
      <c r="H262" s="41"/>
      <c r="I262" s="41"/>
      <c r="J262" s="41"/>
      <c r="K262" s="41"/>
      <c r="L262" s="41"/>
      <c r="M262" s="41"/>
      <c r="N262" s="41"/>
      <c r="O262" s="41"/>
      <c r="P262" s="41"/>
      <c r="Q262" s="41"/>
      <c r="R262" s="88"/>
      <c r="S262" s="88"/>
    </row>
    <row r="263" spans="1:33" s="11" customFormat="1" ht="15.45">
      <c r="A263" s="40" t="s">
        <v>140</v>
      </c>
      <c r="B263" s="435" t="s">
        <v>425</v>
      </c>
      <c r="C263" s="435"/>
      <c r="D263" s="435"/>
      <c r="E263" s="435"/>
      <c r="F263" s="435"/>
      <c r="G263" s="435"/>
      <c r="H263" s="435"/>
      <c r="I263" s="435"/>
      <c r="J263" s="435"/>
      <c r="K263" s="435"/>
      <c r="L263" s="435"/>
      <c r="M263" s="435"/>
      <c r="N263" s="435"/>
      <c r="O263" s="435"/>
      <c r="P263" s="435"/>
      <c r="Q263" s="435"/>
      <c r="R263" s="88"/>
      <c r="S263" s="88"/>
    </row>
    <row r="264" spans="1:33" s="11" customFormat="1">
      <c r="B264" s="450" t="s">
        <v>360</v>
      </c>
      <c r="C264" s="451"/>
      <c r="D264" s="451"/>
      <c r="E264" s="451"/>
      <c r="F264" s="451"/>
      <c r="G264" s="451"/>
      <c r="H264" s="451"/>
      <c r="I264" s="451"/>
      <c r="J264" s="451"/>
      <c r="K264" s="451"/>
      <c r="L264" s="451"/>
      <c r="M264" s="451"/>
      <c r="N264" s="451"/>
      <c r="O264" s="451"/>
      <c r="P264" s="451"/>
      <c r="Q264" s="451"/>
    </row>
    <row r="265" spans="1:33" s="11" customFormat="1">
      <c r="B265" s="450"/>
      <c r="C265" s="451"/>
      <c r="D265" s="451"/>
      <c r="E265" s="451"/>
      <c r="F265" s="451"/>
      <c r="G265" s="451"/>
      <c r="H265" s="451"/>
      <c r="I265" s="451"/>
      <c r="J265" s="451"/>
      <c r="K265" s="451"/>
      <c r="L265" s="451"/>
      <c r="M265" s="451"/>
      <c r="N265" s="451"/>
      <c r="O265" s="451"/>
      <c r="P265" s="451"/>
      <c r="Q265" s="451"/>
      <c r="AA265" s="12"/>
    </row>
    <row r="266" spans="1:33" s="11" customFormat="1">
      <c r="B266" s="450"/>
      <c r="C266" s="451"/>
      <c r="D266" s="451"/>
      <c r="E266" s="451"/>
      <c r="F266" s="451"/>
      <c r="G266" s="451"/>
      <c r="H266" s="451"/>
      <c r="I266" s="451"/>
      <c r="J266" s="451"/>
      <c r="K266" s="451"/>
      <c r="L266" s="451"/>
      <c r="M266" s="451"/>
      <c r="N266" s="451"/>
      <c r="O266" s="451"/>
      <c r="P266" s="451"/>
      <c r="Q266" s="451"/>
    </row>
    <row r="267" spans="1:33" s="11" customFormat="1">
      <c r="A267" s="171"/>
      <c r="B267" s="451"/>
      <c r="C267" s="451"/>
      <c r="D267" s="451"/>
      <c r="E267" s="451"/>
      <c r="F267" s="451"/>
      <c r="G267" s="451"/>
      <c r="H267" s="451"/>
      <c r="I267" s="451"/>
      <c r="J267" s="451"/>
      <c r="K267" s="451"/>
      <c r="L267" s="451"/>
      <c r="M267" s="451"/>
      <c r="N267" s="451"/>
      <c r="O267" s="451"/>
      <c r="P267" s="451"/>
      <c r="Q267" s="451"/>
    </row>
    <row r="268" spans="1:33" s="11" customFormat="1">
      <c r="A268" s="171"/>
      <c r="B268" s="451"/>
      <c r="C268" s="451"/>
      <c r="D268" s="451"/>
      <c r="E268" s="451"/>
      <c r="F268" s="451"/>
      <c r="G268" s="451"/>
      <c r="H268" s="451"/>
      <c r="I268" s="451"/>
      <c r="J268" s="451"/>
      <c r="K268" s="451"/>
      <c r="L268" s="451"/>
      <c r="M268" s="451"/>
      <c r="N268" s="451"/>
      <c r="O268" s="451"/>
      <c r="P268" s="451"/>
      <c r="Q268" s="451"/>
      <c r="AB268" s="12"/>
      <c r="AC268" s="12"/>
      <c r="AD268" s="12"/>
      <c r="AE268" s="12"/>
      <c r="AF268" s="12"/>
    </row>
    <row r="269" spans="1:33" s="11" customFormat="1" ht="6" customHeight="1">
      <c r="A269" s="36"/>
      <c r="B269" s="47"/>
      <c r="C269" s="47"/>
      <c r="D269" s="47"/>
      <c r="E269" s="47"/>
      <c r="F269" s="47"/>
      <c r="G269" s="47"/>
      <c r="H269" s="47"/>
      <c r="I269" s="47"/>
      <c r="J269" s="47"/>
      <c r="K269" s="47"/>
      <c r="L269" s="47"/>
      <c r="M269" s="47"/>
      <c r="N269" s="47"/>
      <c r="O269" s="47"/>
      <c r="P269" s="37"/>
      <c r="Q269" s="37"/>
    </row>
    <row r="270" spans="1:33" s="11" customFormat="1" ht="15.45">
      <c r="A270" s="40" t="s">
        <v>66</v>
      </c>
      <c r="B270" s="435" t="s">
        <v>161</v>
      </c>
      <c r="C270" s="435"/>
      <c r="D270" s="435"/>
      <c r="E270" s="435"/>
      <c r="F270" s="435"/>
      <c r="G270" s="435"/>
      <c r="H270" s="435"/>
      <c r="I270" s="435"/>
      <c r="J270" s="435"/>
      <c r="K270" s="435"/>
      <c r="L270" s="435"/>
      <c r="M270" s="435"/>
      <c r="N270" s="435"/>
      <c r="O270" s="435"/>
      <c r="P270" s="435"/>
      <c r="Q270" s="435"/>
    </row>
    <row r="271" spans="1:33" s="68" customFormat="1">
      <c r="A271" s="171"/>
      <c r="B271" s="435"/>
      <c r="C271" s="435"/>
      <c r="D271" s="435"/>
      <c r="E271" s="435"/>
      <c r="F271" s="435"/>
      <c r="G271" s="435"/>
      <c r="H271" s="435"/>
      <c r="I271" s="435"/>
      <c r="J271" s="435"/>
      <c r="K271" s="435"/>
      <c r="L271" s="435"/>
      <c r="M271" s="435"/>
      <c r="N271" s="435"/>
      <c r="O271" s="435"/>
      <c r="P271" s="435"/>
      <c r="Q271" s="435"/>
      <c r="AA271" s="11"/>
      <c r="AB271" s="11"/>
      <c r="AC271" s="11"/>
      <c r="AD271" s="11"/>
      <c r="AE271" s="11"/>
      <c r="AF271" s="11"/>
      <c r="AG271" s="11"/>
    </row>
    <row r="272" spans="1:33" s="68" customFormat="1">
      <c r="A272" s="171"/>
      <c r="B272" s="435"/>
      <c r="C272" s="435"/>
      <c r="D272" s="435"/>
      <c r="E272" s="435"/>
      <c r="F272" s="435"/>
      <c r="G272" s="435"/>
      <c r="H272" s="435"/>
      <c r="I272" s="435"/>
      <c r="J272" s="435"/>
      <c r="K272" s="435"/>
      <c r="L272" s="435"/>
      <c r="M272" s="435"/>
      <c r="N272" s="435"/>
      <c r="O272" s="435"/>
      <c r="P272" s="435"/>
      <c r="Q272" s="435"/>
      <c r="AA272" s="11"/>
      <c r="AB272" s="11"/>
      <c r="AC272" s="11"/>
      <c r="AD272" s="11"/>
      <c r="AE272" s="11"/>
      <c r="AF272" s="11"/>
      <c r="AG272" s="11"/>
    </row>
    <row r="273" spans="1:33" s="68" customFormat="1" ht="9.75" customHeight="1">
      <c r="A273" s="171"/>
      <c r="B273" s="435"/>
      <c r="C273" s="435"/>
      <c r="D273" s="435"/>
      <c r="E273" s="435"/>
      <c r="F273" s="435"/>
      <c r="G273" s="435"/>
      <c r="H273" s="435"/>
      <c r="I273" s="435"/>
      <c r="J273" s="435"/>
      <c r="K273" s="435"/>
      <c r="L273" s="435"/>
      <c r="M273" s="435"/>
      <c r="N273" s="435"/>
      <c r="O273" s="435"/>
      <c r="P273" s="435"/>
      <c r="Q273" s="435"/>
      <c r="AA273" s="11"/>
      <c r="AB273" s="11"/>
      <c r="AC273" s="11"/>
      <c r="AD273" s="11"/>
      <c r="AE273" s="11"/>
      <c r="AF273" s="11"/>
    </row>
    <row r="274" spans="1:33" s="11" customFormat="1" ht="6" customHeight="1">
      <c r="A274" s="135"/>
      <c r="B274" s="88"/>
      <c r="C274" s="88"/>
      <c r="D274" s="88"/>
      <c r="E274" s="88"/>
      <c r="F274" s="88"/>
      <c r="G274" s="88"/>
      <c r="H274" s="88"/>
      <c r="I274" s="88"/>
      <c r="J274" s="88"/>
      <c r="K274" s="88"/>
      <c r="L274" s="88"/>
      <c r="M274" s="88"/>
      <c r="N274" s="88"/>
      <c r="O274" s="88"/>
      <c r="P274" s="68"/>
      <c r="Q274" s="68"/>
      <c r="AG274" s="68"/>
    </row>
    <row r="275" spans="1:33" s="11" customFormat="1">
      <c r="A275" s="454" t="s">
        <v>570</v>
      </c>
      <c r="B275" s="455"/>
      <c r="C275" s="455"/>
      <c r="D275" s="455"/>
      <c r="E275" s="455"/>
      <c r="F275" s="455"/>
      <c r="G275" s="455"/>
      <c r="H275" s="455"/>
      <c r="I275" s="455"/>
      <c r="J275" s="455"/>
      <c r="K275" s="455"/>
      <c r="L275" s="455"/>
      <c r="M275" s="455"/>
      <c r="N275" s="455"/>
      <c r="O275" s="455"/>
      <c r="P275" s="455"/>
      <c r="Q275" s="456"/>
      <c r="AG275" s="68"/>
    </row>
    <row r="276" spans="1:33" s="11" customFormat="1">
      <c r="A276" s="457"/>
      <c r="B276" s="458"/>
      <c r="C276" s="458"/>
      <c r="D276" s="458"/>
      <c r="E276" s="458"/>
      <c r="F276" s="458"/>
      <c r="G276" s="458"/>
      <c r="H276" s="458"/>
      <c r="I276" s="458"/>
      <c r="J276" s="458"/>
      <c r="K276" s="458"/>
      <c r="L276" s="458"/>
      <c r="M276" s="458"/>
      <c r="N276" s="458"/>
      <c r="O276" s="458"/>
      <c r="P276" s="458"/>
      <c r="Q276" s="459"/>
    </row>
    <row r="277" spans="1:33" s="11" customFormat="1">
      <c r="A277" s="457"/>
      <c r="B277" s="458"/>
      <c r="C277" s="458"/>
      <c r="D277" s="458"/>
      <c r="E277" s="458"/>
      <c r="F277" s="458"/>
      <c r="G277" s="458"/>
      <c r="H277" s="458"/>
      <c r="I277" s="458"/>
      <c r="J277" s="458"/>
      <c r="K277" s="458"/>
      <c r="L277" s="458"/>
      <c r="M277" s="458"/>
      <c r="N277" s="458"/>
      <c r="O277" s="458"/>
      <c r="P277" s="458"/>
      <c r="Q277" s="459"/>
    </row>
    <row r="278" spans="1:33" s="11" customFormat="1">
      <c r="A278" s="457"/>
      <c r="B278" s="458"/>
      <c r="C278" s="458"/>
      <c r="D278" s="458"/>
      <c r="E278" s="458"/>
      <c r="F278" s="458"/>
      <c r="G278" s="458"/>
      <c r="H278" s="458"/>
      <c r="I278" s="458"/>
      <c r="J278" s="458"/>
      <c r="K278" s="458"/>
      <c r="L278" s="458"/>
      <c r="M278" s="458"/>
      <c r="N278" s="458"/>
      <c r="O278" s="458"/>
      <c r="P278" s="458"/>
      <c r="Q278" s="459"/>
      <c r="AA278" s="68"/>
    </row>
    <row r="279" spans="1:33" s="11" customFormat="1">
      <c r="A279" s="457"/>
      <c r="B279" s="458"/>
      <c r="C279" s="458"/>
      <c r="D279" s="458"/>
      <c r="E279" s="458"/>
      <c r="F279" s="458"/>
      <c r="G279" s="458"/>
      <c r="H279" s="458"/>
      <c r="I279" s="458"/>
      <c r="J279" s="458"/>
      <c r="K279" s="458"/>
      <c r="L279" s="458"/>
      <c r="M279" s="458"/>
      <c r="N279" s="458"/>
      <c r="O279" s="458"/>
      <c r="P279" s="458"/>
      <c r="Q279" s="459"/>
      <c r="AA279" s="68"/>
    </row>
    <row r="280" spans="1:33" s="11" customFormat="1">
      <c r="A280" s="457"/>
      <c r="B280" s="458"/>
      <c r="C280" s="458"/>
      <c r="D280" s="458"/>
      <c r="E280" s="458"/>
      <c r="F280" s="458"/>
      <c r="G280" s="458"/>
      <c r="H280" s="458"/>
      <c r="I280" s="458"/>
      <c r="J280" s="458"/>
      <c r="K280" s="458"/>
      <c r="L280" s="458"/>
      <c r="M280" s="458"/>
      <c r="N280" s="458"/>
      <c r="O280" s="458"/>
      <c r="P280" s="458"/>
      <c r="Q280" s="459"/>
      <c r="R280" s="432"/>
      <c r="S280" s="432"/>
      <c r="T280" s="432"/>
      <c r="AA280" s="68"/>
    </row>
    <row r="281" spans="1:33" s="11" customFormat="1">
      <c r="A281" s="457"/>
      <c r="B281" s="458"/>
      <c r="C281" s="458"/>
      <c r="D281" s="458"/>
      <c r="E281" s="458"/>
      <c r="F281" s="458"/>
      <c r="G281" s="458"/>
      <c r="H281" s="458"/>
      <c r="I281" s="458"/>
      <c r="J281" s="458"/>
      <c r="K281" s="458"/>
      <c r="L281" s="458"/>
      <c r="M281" s="458"/>
      <c r="N281" s="458"/>
      <c r="O281" s="458"/>
      <c r="P281" s="458"/>
      <c r="Q281" s="459"/>
      <c r="AB281" s="68"/>
      <c r="AC281" s="68"/>
      <c r="AD281" s="68"/>
      <c r="AE281" s="68"/>
      <c r="AF281" s="68"/>
    </row>
    <row r="282" spans="1:33" s="11" customFormat="1">
      <c r="A282" s="460"/>
      <c r="B282" s="461"/>
      <c r="C282" s="461"/>
      <c r="D282" s="461"/>
      <c r="E282" s="461"/>
      <c r="F282" s="461"/>
      <c r="G282" s="461"/>
      <c r="H282" s="461"/>
      <c r="I282" s="461"/>
      <c r="J282" s="461"/>
      <c r="K282" s="461"/>
      <c r="L282" s="461"/>
      <c r="M282" s="461"/>
      <c r="N282" s="461"/>
      <c r="O282" s="461"/>
      <c r="P282" s="461"/>
      <c r="Q282" s="462"/>
      <c r="AB282" s="68"/>
      <c r="AC282" s="68"/>
      <c r="AD282" s="68"/>
      <c r="AE282" s="68"/>
      <c r="AF282" s="68"/>
    </row>
    <row r="283" spans="1:33" s="11" customFormat="1">
      <c r="A283" s="36"/>
      <c r="B283" s="41"/>
      <c r="C283" s="41"/>
      <c r="D283" s="41"/>
      <c r="E283" s="41"/>
      <c r="F283" s="41"/>
      <c r="G283" s="41"/>
      <c r="H283" s="41"/>
      <c r="I283" s="41"/>
      <c r="J283" s="41"/>
      <c r="K283" s="41"/>
      <c r="L283" s="41"/>
      <c r="M283" s="41"/>
      <c r="N283" s="41"/>
      <c r="O283" s="41"/>
      <c r="P283" s="41"/>
      <c r="Q283" s="41"/>
      <c r="AB283" s="68"/>
      <c r="AC283" s="68"/>
      <c r="AD283" s="68"/>
      <c r="AE283" s="68"/>
      <c r="AF283" s="68"/>
    </row>
    <row r="284" spans="1:33" s="11" customFormat="1" ht="15.45">
      <c r="A284" s="40" t="s">
        <v>68</v>
      </c>
      <c r="B284" s="435" t="s">
        <v>571</v>
      </c>
      <c r="C284" s="435"/>
      <c r="D284" s="435"/>
      <c r="E284" s="435"/>
      <c r="F284" s="435"/>
      <c r="G284" s="435"/>
      <c r="H284" s="435"/>
      <c r="I284" s="435"/>
      <c r="J284" s="435"/>
      <c r="K284" s="435"/>
      <c r="L284" s="435"/>
      <c r="M284" s="435"/>
      <c r="N284" s="435"/>
      <c r="O284" s="435"/>
      <c r="P284" s="435"/>
      <c r="Q284" s="435"/>
    </row>
    <row r="285" spans="1:33" s="11" customFormat="1">
      <c r="A285" s="171"/>
      <c r="B285" s="435"/>
      <c r="C285" s="435"/>
      <c r="D285" s="435"/>
      <c r="E285" s="435"/>
      <c r="F285" s="435"/>
      <c r="G285" s="435"/>
      <c r="H285" s="435"/>
      <c r="I285" s="435"/>
      <c r="J285" s="435"/>
      <c r="K285" s="435"/>
      <c r="L285" s="435"/>
      <c r="M285" s="435"/>
      <c r="N285" s="435"/>
      <c r="O285" s="435"/>
      <c r="P285" s="435"/>
      <c r="Q285" s="435"/>
    </row>
    <row r="286" spans="1:33" s="11" customFormat="1">
      <c r="A286" s="171"/>
      <c r="B286" s="435"/>
      <c r="C286" s="435"/>
      <c r="D286" s="435"/>
      <c r="E286" s="435"/>
      <c r="F286" s="435"/>
      <c r="G286" s="435"/>
      <c r="H286" s="435"/>
      <c r="I286" s="435"/>
      <c r="J286" s="435"/>
      <c r="K286" s="435"/>
      <c r="L286" s="435"/>
      <c r="M286" s="435"/>
      <c r="N286" s="435"/>
      <c r="O286" s="435"/>
      <c r="P286" s="435"/>
      <c r="Q286" s="435"/>
    </row>
    <row r="287" spans="1:33" s="11" customFormat="1">
      <c r="A287" s="171"/>
      <c r="B287" s="435"/>
      <c r="C287" s="435"/>
      <c r="D287" s="435"/>
      <c r="E287" s="435"/>
      <c r="F287" s="435"/>
      <c r="G287" s="435"/>
      <c r="H287" s="435"/>
      <c r="I287" s="435"/>
      <c r="J287" s="435"/>
      <c r="K287" s="435"/>
      <c r="L287" s="435"/>
      <c r="M287" s="435"/>
      <c r="N287" s="435"/>
      <c r="O287" s="435"/>
      <c r="P287" s="435"/>
      <c r="Q287" s="435"/>
    </row>
    <row r="288" spans="1:33" s="11" customFormat="1">
      <c r="A288" s="171"/>
      <c r="B288" s="435"/>
      <c r="C288" s="435"/>
      <c r="D288" s="435"/>
      <c r="E288" s="435"/>
      <c r="F288" s="435"/>
      <c r="G288" s="435"/>
      <c r="H288" s="435"/>
      <c r="I288" s="435"/>
      <c r="J288" s="435"/>
      <c r="K288" s="435"/>
      <c r="L288" s="435"/>
      <c r="M288" s="435"/>
      <c r="N288" s="435"/>
      <c r="O288" s="435"/>
      <c r="P288" s="435"/>
      <c r="Q288" s="435"/>
    </row>
    <row r="289" spans="1:20" s="11" customFormat="1">
      <c r="A289" s="171"/>
      <c r="B289" s="435"/>
      <c r="C289" s="435"/>
      <c r="D289" s="435"/>
      <c r="E289" s="435"/>
      <c r="F289" s="435"/>
      <c r="G289" s="435"/>
      <c r="H289" s="435"/>
      <c r="I289" s="435"/>
      <c r="J289" s="435"/>
      <c r="K289" s="435"/>
      <c r="L289" s="435"/>
      <c r="M289" s="435"/>
      <c r="N289" s="435"/>
      <c r="O289" s="435"/>
      <c r="P289" s="435"/>
      <c r="Q289" s="435"/>
    </row>
    <row r="290" spans="1:20" s="11" customFormat="1" ht="14.25" customHeight="1">
      <c r="A290" s="171"/>
      <c r="B290" s="435"/>
      <c r="C290" s="435"/>
      <c r="D290" s="435"/>
      <c r="E290" s="435"/>
      <c r="F290" s="435"/>
      <c r="G290" s="435"/>
      <c r="H290" s="435"/>
      <c r="I290" s="435"/>
      <c r="J290" s="435"/>
      <c r="K290" s="435"/>
      <c r="L290" s="435"/>
      <c r="M290" s="435"/>
      <c r="N290" s="435"/>
      <c r="O290" s="435"/>
      <c r="P290" s="435"/>
      <c r="Q290" s="435"/>
    </row>
    <row r="291" spans="1:20" s="11" customFormat="1" ht="17.7" customHeight="1">
      <c r="A291" s="40" t="s">
        <v>67</v>
      </c>
      <c r="B291" s="435" t="s">
        <v>480</v>
      </c>
      <c r="C291" s="435"/>
      <c r="D291" s="435"/>
      <c r="E291" s="435"/>
      <c r="F291" s="435"/>
      <c r="G291" s="435"/>
      <c r="H291" s="435"/>
      <c r="I291" s="435"/>
      <c r="J291" s="435"/>
      <c r="K291" s="435"/>
      <c r="L291" s="435"/>
      <c r="M291" s="435"/>
      <c r="N291" s="435"/>
      <c r="O291" s="435"/>
      <c r="P291" s="435"/>
      <c r="Q291" s="435"/>
    </row>
    <row r="292" spans="1:20" s="11" customFormat="1">
      <c r="A292" s="171"/>
      <c r="B292" s="435"/>
      <c r="C292" s="435"/>
      <c r="D292" s="435"/>
      <c r="E292" s="435"/>
      <c r="F292" s="435"/>
      <c r="G292" s="435"/>
      <c r="H292" s="435"/>
      <c r="I292" s="435"/>
      <c r="J292" s="435"/>
      <c r="K292" s="435"/>
      <c r="L292" s="435"/>
      <c r="M292" s="435"/>
      <c r="N292" s="435"/>
      <c r="O292" s="435"/>
      <c r="P292" s="435"/>
      <c r="Q292" s="435"/>
    </row>
    <row r="293" spans="1:20" s="11" customFormat="1">
      <c r="A293" s="171"/>
      <c r="B293" s="435"/>
      <c r="C293" s="435"/>
      <c r="D293" s="435"/>
      <c r="E293" s="435"/>
      <c r="F293" s="435"/>
      <c r="G293" s="435"/>
      <c r="H293" s="435"/>
      <c r="I293" s="435"/>
      <c r="J293" s="435"/>
      <c r="K293" s="435"/>
      <c r="L293" s="435"/>
      <c r="M293" s="435"/>
      <c r="N293" s="435"/>
      <c r="O293" s="435"/>
      <c r="P293" s="435"/>
      <c r="Q293" s="435"/>
    </row>
    <row r="294" spans="1:20" s="11" customFormat="1">
      <c r="A294" s="171"/>
      <c r="B294" s="435"/>
      <c r="C294" s="435"/>
      <c r="D294" s="435"/>
      <c r="E294" s="435"/>
      <c r="F294" s="435"/>
      <c r="G294" s="435"/>
      <c r="H294" s="435"/>
      <c r="I294" s="435"/>
      <c r="J294" s="435"/>
      <c r="K294" s="435"/>
      <c r="L294" s="435"/>
      <c r="M294" s="435"/>
      <c r="N294" s="435"/>
      <c r="O294" s="435"/>
      <c r="P294" s="435"/>
      <c r="Q294" s="435"/>
    </row>
    <row r="295" spans="1:20" s="11" customFormat="1">
      <c r="A295" s="171"/>
      <c r="B295" s="435"/>
      <c r="C295" s="435"/>
      <c r="D295" s="435"/>
      <c r="E295" s="435"/>
      <c r="F295" s="435"/>
      <c r="G295" s="435"/>
      <c r="H295" s="435"/>
      <c r="I295" s="435"/>
      <c r="J295" s="435"/>
      <c r="K295" s="435"/>
      <c r="L295" s="435"/>
      <c r="M295" s="435"/>
      <c r="N295" s="435"/>
      <c r="O295" s="435"/>
      <c r="P295" s="435"/>
      <c r="Q295" s="435"/>
    </row>
    <row r="296" spans="1:20" s="11" customFormat="1" ht="21.65" customHeight="1">
      <c r="A296" s="171"/>
      <c r="B296" s="435"/>
      <c r="C296" s="435"/>
      <c r="D296" s="435"/>
      <c r="E296" s="435"/>
      <c r="F296" s="435"/>
      <c r="G296" s="435"/>
      <c r="H296" s="435"/>
      <c r="I296" s="435"/>
      <c r="J296" s="435"/>
      <c r="K296" s="435"/>
      <c r="L296" s="435"/>
      <c r="M296" s="435"/>
      <c r="N296" s="435"/>
      <c r="O296" s="435"/>
      <c r="P296" s="435"/>
      <c r="Q296" s="435"/>
    </row>
    <row r="297" spans="1:20" s="11" customFormat="1" hidden="1">
      <c r="A297" s="171"/>
      <c r="B297" s="435"/>
      <c r="C297" s="435"/>
      <c r="D297" s="435"/>
      <c r="E297" s="435"/>
      <c r="F297" s="435"/>
      <c r="G297" s="435"/>
      <c r="H297" s="435"/>
      <c r="I297" s="435"/>
      <c r="J297" s="435"/>
      <c r="K297" s="435"/>
      <c r="L297" s="435"/>
      <c r="M297" s="435"/>
      <c r="N297" s="435"/>
      <c r="O297" s="435"/>
      <c r="P297" s="435"/>
      <c r="Q297" s="435"/>
    </row>
    <row r="298" spans="1:20" s="11" customFormat="1">
      <c r="A298" s="171"/>
      <c r="B298" s="41"/>
      <c r="C298" s="41"/>
      <c r="D298" s="41"/>
      <c r="E298" s="41"/>
      <c r="F298" s="41"/>
      <c r="G298" s="41"/>
      <c r="H298" s="41"/>
      <c r="I298" s="41"/>
      <c r="J298" s="41"/>
      <c r="K298" s="41"/>
      <c r="L298" s="41"/>
      <c r="M298" s="41"/>
      <c r="N298" s="41"/>
      <c r="O298" s="41"/>
      <c r="P298" s="41"/>
      <c r="Q298" s="41"/>
    </row>
    <row r="299" spans="1:20" s="11" customFormat="1">
      <c r="A299" s="171"/>
      <c r="B299" s="437" t="s">
        <v>427</v>
      </c>
      <c r="C299" s="437"/>
      <c r="D299" s="437"/>
      <c r="E299" s="437"/>
      <c r="F299" s="437"/>
      <c r="G299" s="437"/>
      <c r="H299" s="437"/>
      <c r="I299" s="437"/>
      <c r="J299" s="437"/>
      <c r="K299" s="437"/>
      <c r="L299" s="437"/>
      <c r="M299" s="437"/>
      <c r="N299" s="437"/>
      <c r="O299" s="437"/>
      <c r="P299" s="437"/>
      <c r="Q299" s="437"/>
    </row>
    <row r="300" spans="1:20" s="11" customFormat="1">
      <c r="A300" s="171"/>
      <c r="B300" s="437"/>
      <c r="C300" s="437"/>
      <c r="D300" s="437"/>
      <c r="E300" s="437"/>
      <c r="F300" s="437"/>
      <c r="G300" s="437"/>
      <c r="H300" s="437"/>
      <c r="I300" s="437"/>
      <c r="J300" s="437"/>
      <c r="K300" s="437"/>
      <c r="L300" s="437"/>
      <c r="M300" s="437"/>
      <c r="N300" s="437"/>
      <c r="O300" s="437"/>
      <c r="P300" s="437"/>
      <c r="Q300" s="437"/>
    </row>
    <row r="301" spans="1:20" s="11" customFormat="1">
      <c r="A301" s="171"/>
      <c r="B301" s="437"/>
      <c r="C301" s="437"/>
      <c r="D301" s="437"/>
      <c r="E301" s="437"/>
      <c r="F301" s="437"/>
      <c r="G301" s="437"/>
      <c r="H301" s="437"/>
      <c r="I301" s="437"/>
      <c r="J301" s="437"/>
      <c r="K301" s="437"/>
      <c r="L301" s="437"/>
      <c r="M301" s="437"/>
      <c r="N301" s="437"/>
      <c r="O301" s="437"/>
      <c r="P301" s="437"/>
      <c r="Q301" s="437"/>
    </row>
    <row r="302" spans="1:20" s="11" customFormat="1">
      <c r="A302" s="171"/>
      <c r="B302" s="437"/>
      <c r="C302" s="437"/>
      <c r="D302" s="437"/>
      <c r="E302" s="437"/>
      <c r="F302" s="437"/>
      <c r="G302" s="437"/>
      <c r="H302" s="437"/>
      <c r="I302" s="437"/>
      <c r="J302" s="437"/>
      <c r="K302" s="437"/>
      <c r="L302" s="437"/>
      <c r="M302" s="437"/>
      <c r="N302" s="437"/>
      <c r="O302" s="437"/>
      <c r="P302" s="437"/>
      <c r="Q302" s="437"/>
      <c r="R302" s="432"/>
      <c r="S302" s="432"/>
      <c r="T302" s="432"/>
    </row>
    <row r="303" spans="1:20" s="11" customFormat="1">
      <c r="A303" s="171"/>
      <c r="B303" s="437"/>
      <c r="C303" s="437"/>
      <c r="D303" s="437"/>
      <c r="E303" s="437"/>
      <c r="F303" s="437"/>
      <c r="G303" s="437"/>
      <c r="H303" s="437"/>
      <c r="I303" s="437"/>
      <c r="J303" s="437"/>
      <c r="K303" s="437"/>
      <c r="L303" s="437"/>
      <c r="M303" s="437"/>
      <c r="N303" s="437"/>
      <c r="O303" s="437"/>
      <c r="P303" s="437"/>
      <c r="Q303" s="437"/>
    </row>
    <row r="304" spans="1:20" s="11" customFormat="1" ht="9" customHeight="1">
      <c r="A304" s="171"/>
      <c r="B304" s="437"/>
      <c r="C304" s="437"/>
      <c r="D304" s="437"/>
      <c r="E304" s="437"/>
      <c r="F304" s="437"/>
      <c r="G304" s="437"/>
      <c r="H304" s="437"/>
      <c r="I304" s="437"/>
      <c r="J304" s="437"/>
      <c r="K304" s="437"/>
      <c r="L304" s="437"/>
      <c r="M304" s="437"/>
      <c r="N304" s="437"/>
      <c r="O304" s="437"/>
      <c r="P304" s="437"/>
      <c r="Q304" s="437"/>
    </row>
    <row r="305" spans="1:33" s="11" customFormat="1">
      <c r="A305" s="171"/>
      <c r="B305" s="437"/>
      <c r="C305" s="437"/>
      <c r="D305" s="437"/>
      <c r="E305" s="437"/>
      <c r="F305" s="437"/>
      <c r="G305" s="437"/>
      <c r="H305" s="437"/>
      <c r="I305" s="437"/>
      <c r="J305" s="437"/>
      <c r="K305" s="437"/>
      <c r="L305" s="437"/>
      <c r="M305" s="437"/>
      <c r="N305" s="437"/>
      <c r="O305" s="437"/>
      <c r="P305" s="437"/>
      <c r="Q305" s="437"/>
    </row>
    <row r="306" spans="1:33" s="11" customFormat="1" ht="16.5" customHeight="1">
      <c r="A306" s="171"/>
      <c r="B306" s="437"/>
      <c r="C306" s="437"/>
      <c r="D306" s="437"/>
      <c r="E306" s="437"/>
      <c r="F306" s="437"/>
      <c r="G306" s="437"/>
      <c r="H306" s="437"/>
      <c r="I306" s="437"/>
      <c r="J306" s="437"/>
      <c r="K306" s="437"/>
      <c r="L306" s="437"/>
      <c r="M306" s="437"/>
      <c r="N306" s="437"/>
      <c r="O306" s="437"/>
      <c r="P306" s="437"/>
      <c r="Q306" s="437"/>
      <c r="R306" s="12"/>
      <c r="S306" s="12"/>
      <c r="T306" s="12"/>
    </row>
    <row r="307" spans="1:33" s="11" customFormat="1">
      <c r="A307" s="171"/>
      <c r="B307" s="41"/>
      <c r="C307" s="41"/>
      <c r="D307" s="41"/>
      <c r="E307" s="41"/>
      <c r="F307" s="41"/>
      <c r="G307" s="41"/>
      <c r="H307" s="41"/>
      <c r="I307" s="41"/>
      <c r="J307" s="41"/>
      <c r="K307" s="41"/>
      <c r="L307" s="41"/>
      <c r="M307" s="41"/>
      <c r="N307" s="41"/>
      <c r="O307" s="41"/>
      <c r="P307" s="41"/>
      <c r="Q307" s="41"/>
      <c r="R307" s="12"/>
      <c r="S307" s="12"/>
      <c r="T307" s="12"/>
    </row>
    <row r="308" spans="1:33" s="11" customFormat="1">
      <c r="A308" s="171"/>
      <c r="B308" s="437" t="s">
        <v>426</v>
      </c>
      <c r="C308" s="437"/>
      <c r="D308" s="437"/>
      <c r="E308" s="437"/>
      <c r="F308" s="437"/>
      <c r="G308" s="437"/>
      <c r="H308" s="437"/>
      <c r="I308" s="437"/>
      <c r="J308" s="437"/>
      <c r="K308" s="437"/>
      <c r="L308" s="437"/>
      <c r="M308" s="437"/>
      <c r="N308" s="437"/>
      <c r="O308" s="437"/>
      <c r="P308" s="437"/>
      <c r="Q308" s="437"/>
      <c r="R308" s="12"/>
      <c r="S308" s="12"/>
      <c r="T308" s="12"/>
    </row>
    <row r="309" spans="1:33" s="11" customFormat="1">
      <c r="A309" s="171"/>
      <c r="B309" s="437"/>
      <c r="C309" s="437"/>
      <c r="D309" s="437"/>
      <c r="E309" s="437"/>
      <c r="F309" s="437"/>
      <c r="G309" s="437"/>
      <c r="H309" s="437"/>
      <c r="I309" s="437"/>
      <c r="J309" s="437"/>
      <c r="K309" s="437"/>
      <c r="L309" s="437"/>
      <c r="M309" s="437"/>
      <c r="N309" s="437"/>
      <c r="O309" s="437"/>
      <c r="P309" s="437"/>
      <c r="Q309" s="437"/>
      <c r="R309" s="12"/>
      <c r="S309" s="12"/>
      <c r="T309" s="12"/>
    </row>
    <row r="310" spans="1:33" s="11" customFormat="1">
      <c r="A310" s="171"/>
      <c r="B310" s="437"/>
      <c r="C310" s="437"/>
      <c r="D310" s="437"/>
      <c r="E310" s="437"/>
      <c r="F310" s="437"/>
      <c r="G310" s="437"/>
      <c r="H310" s="437"/>
      <c r="I310" s="437"/>
      <c r="J310" s="437"/>
      <c r="K310" s="437"/>
      <c r="L310" s="437"/>
      <c r="M310" s="437"/>
      <c r="N310" s="437"/>
      <c r="O310" s="437"/>
      <c r="P310" s="437"/>
      <c r="Q310" s="437"/>
      <c r="R310" s="12"/>
      <c r="S310" s="12"/>
      <c r="T310" s="12"/>
    </row>
    <row r="311" spans="1:33" s="12" customFormat="1">
      <c r="A311" s="171"/>
      <c r="B311" s="437"/>
      <c r="C311" s="437"/>
      <c r="D311" s="437"/>
      <c r="E311" s="437"/>
      <c r="F311" s="437"/>
      <c r="G311" s="437"/>
      <c r="H311" s="437"/>
      <c r="I311" s="437"/>
      <c r="J311" s="437"/>
      <c r="K311" s="437"/>
      <c r="L311" s="437"/>
      <c r="M311" s="437"/>
      <c r="N311" s="437"/>
      <c r="O311" s="437"/>
      <c r="P311" s="437"/>
      <c r="Q311" s="437"/>
      <c r="R311" s="11"/>
      <c r="S311" s="11"/>
      <c r="T311" s="11"/>
      <c r="AA311" s="11"/>
      <c r="AB311" s="11"/>
      <c r="AC311" s="11"/>
      <c r="AD311" s="11"/>
      <c r="AE311" s="11"/>
      <c r="AF311" s="11"/>
      <c r="AG311" s="11"/>
    </row>
    <row r="312" spans="1:33" s="11" customFormat="1" ht="12.75" customHeight="1">
      <c r="A312" s="171"/>
      <c r="B312" s="437"/>
      <c r="C312" s="437"/>
      <c r="D312" s="437"/>
      <c r="E312" s="437"/>
      <c r="F312" s="437"/>
      <c r="G312" s="437"/>
      <c r="H312" s="437"/>
      <c r="I312" s="437"/>
      <c r="J312" s="437"/>
      <c r="K312" s="437"/>
      <c r="L312" s="437"/>
      <c r="M312" s="437"/>
      <c r="N312" s="437"/>
      <c r="O312" s="437"/>
      <c r="P312" s="437"/>
      <c r="Q312" s="437"/>
    </row>
    <row r="313" spans="1:33" s="11" customFormat="1" ht="6.75" customHeight="1">
      <c r="A313" s="171"/>
      <c r="B313" s="437"/>
      <c r="C313" s="437"/>
      <c r="D313" s="437"/>
      <c r="E313" s="437"/>
      <c r="F313" s="437"/>
      <c r="G313" s="437"/>
      <c r="H313" s="437"/>
      <c r="I313" s="437"/>
      <c r="J313" s="437"/>
      <c r="K313" s="437"/>
      <c r="L313" s="437"/>
      <c r="M313" s="437"/>
      <c r="N313" s="437"/>
      <c r="O313" s="437"/>
      <c r="P313" s="437"/>
      <c r="Q313" s="437"/>
      <c r="AG313" s="12"/>
    </row>
    <row r="314" spans="1:33" s="11" customFormat="1">
      <c r="A314" s="171"/>
      <c r="B314" s="437"/>
      <c r="C314" s="437"/>
      <c r="D314" s="437"/>
      <c r="E314" s="437"/>
      <c r="F314" s="437"/>
      <c r="G314" s="437"/>
      <c r="H314" s="437"/>
      <c r="I314" s="437"/>
      <c r="J314" s="437"/>
      <c r="K314" s="437"/>
      <c r="L314" s="437"/>
      <c r="M314" s="437"/>
      <c r="N314" s="437"/>
      <c r="O314" s="437"/>
      <c r="P314" s="437"/>
      <c r="Q314" s="437"/>
    </row>
    <row r="315" spans="1:33" s="68" customFormat="1">
      <c r="A315" s="171"/>
      <c r="B315" s="437"/>
      <c r="C315" s="437"/>
      <c r="D315" s="437"/>
      <c r="E315" s="437"/>
      <c r="F315" s="437"/>
      <c r="G315" s="437"/>
      <c r="H315" s="437"/>
      <c r="I315" s="437"/>
      <c r="J315" s="437"/>
      <c r="K315" s="437"/>
      <c r="L315" s="437"/>
      <c r="M315" s="437"/>
      <c r="N315" s="437"/>
      <c r="O315" s="437"/>
      <c r="P315" s="437"/>
      <c r="Q315" s="437"/>
      <c r="AA315" s="11"/>
      <c r="AB315" s="11"/>
      <c r="AC315" s="11"/>
      <c r="AD315" s="11"/>
      <c r="AE315" s="11"/>
      <c r="AF315" s="11"/>
      <c r="AG315" s="11"/>
    </row>
    <row r="316" spans="1:33" s="68" customFormat="1">
      <c r="A316" s="171"/>
      <c r="B316" s="437"/>
      <c r="C316" s="437"/>
      <c r="D316" s="437"/>
      <c r="E316" s="437"/>
      <c r="F316" s="437"/>
      <c r="G316" s="437"/>
      <c r="H316" s="437"/>
      <c r="I316" s="437"/>
      <c r="J316" s="437"/>
      <c r="K316" s="437"/>
      <c r="L316" s="437"/>
      <c r="M316" s="437"/>
      <c r="N316" s="437"/>
      <c r="O316" s="437"/>
      <c r="P316" s="437"/>
      <c r="Q316" s="437"/>
      <c r="AA316" s="11"/>
      <c r="AB316" s="11"/>
      <c r="AC316" s="11"/>
      <c r="AD316" s="11"/>
      <c r="AE316" s="11"/>
      <c r="AF316" s="11"/>
      <c r="AG316" s="11"/>
    </row>
    <row r="317" spans="1:33" s="68" customFormat="1">
      <c r="A317" s="171"/>
      <c r="B317" s="437"/>
      <c r="C317" s="437"/>
      <c r="D317" s="437"/>
      <c r="E317" s="437"/>
      <c r="F317" s="437"/>
      <c r="G317" s="437"/>
      <c r="H317" s="437"/>
      <c r="I317" s="437"/>
      <c r="J317" s="437"/>
      <c r="K317" s="437"/>
      <c r="L317" s="437"/>
      <c r="M317" s="437"/>
      <c r="N317" s="437"/>
      <c r="O317" s="437"/>
      <c r="P317" s="437"/>
      <c r="Q317" s="437"/>
      <c r="AA317" s="11"/>
      <c r="AB317" s="11"/>
      <c r="AC317" s="11"/>
      <c r="AD317" s="11"/>
      <c r="AE317" s="11"/>
      <c r="AF317" s="11"/>
    </row>
    <row r="318" spans="1:33" s="68" customFormat="1">
      <c r="A318" s="171"/>
      <c r="B318" s="437"/>
      <c r="C318" s="437"/>
      <c r="D318" s="437"/>
      <c r="E318" s="437"/>
      <c r="F318" s="437"/>
      <c r="G318" s="437"/>
      <c r="H318" s="437"/>
      <c r="I318" s="437"/>
      <c r="J318" s="437"/>
      <c r="K318" s="437"/>
      <c r="L318" s="437"/>
      <c r="M318" s="437"/>
      <c r="N318" s="437"/>
      <c r="O318" s="437"/>
      <c r="P318" s="437"/>
      <c r="Q318" s="437"/>
      <c r="AA318" s="12"/>
      <c r="AB318" s="11"/>
      <c r="AC318" s="11"/>
      <c r="AD318" s="11"/>
      <c r="AE318" s="11"/>
      <c r="AF318" s="11"/>
    </row>
    <row r="319" spans="1:33" s="68" customFormat="1">
      <c r="A319" s="171"/>
      <c r="B319" s="437"/>
      <c r="C319" s="437"/>
      <c r="D319" s="437"/>
      <c r="E319" s="437"/>
      <c r="F319" s="437"/>
      <c r="G319" s="437"/>
      <c r="H319" s="437"/>
      <c r="I319" s="437"/>
      <c r="J319" s="437"/>
      <c r="K319" s="437"/>
      <c r="L319" s="437"/>
      <c r="M319" s="437"/>
      <c r="N319" s="437"/>
      <c r="O319" s="437"/>
      <c r="P319" s="437"/>
      <c r="Q319" s="437"/>
      <c r="AA319" s="11"/>
      <c r="AB319" s="11"/>
      <c r="AC319" s="11"/>
      <c r="AD319" s="11"/>
      <c r="AE319" s="11"/>
      <c r="AF319" s="11"/>
    </row>
    <row r="320" spans="1:33" s="68" customFormat="1" ht="9.75" customHeight="1">
      <c r="A320" s="171"/>
      <c r="B320" s="41"/>
      <c r="C320" s="41"/>
      <c r="D320" s="41"/>
      <c r="E320" s="41"/>
      <c r="F320" s="41"/>
      <c r="G320" s="41"/>
      <c r="H320" s="41"/>
      <c r="I320" s="41"/>
      <c r="J320" s="41"/>
      <c r="K320" s="41"/>
      <c r="L320" s="41"/>
      <c r="M320" s="41"/>
      <c r="N320" s="41"/>
      <c r="O320" s="41"/>
      <c r="P320" s="41"/>
      <c r="Q320" s="41"/>
      <c r="AA320" s="11"/>
      <c r="AB320" s="11"/>
      <c r="AC320" s="11"/>
      <c r="AD320" s="11"/>
      <c r="AE320" s="11"/>
      <c r="AF320" s="11"/>
    </row>
    <row r="321" spans="1:33" s="11" customFormat="1" ht="2.25" customHeight="1">
      <c r="A321" s="171"/>
      <c r="B321" s="41"/>
      <c r="C321" s="41"/>
      <c r="D321" s="41"/>
      <c r="E321" s="41"/>
      <c r="F321" s="41"/>
      <c r="G321" s="41"/>
      <c r="H321" s="41"/>
      <c r="I321" s="41"/>
      <c r="J321" s="41"/>
      <c r="K321" s="41"/>
      <c r="L321" s="41"/>
      <c r="M321" s="41"/>
      <c r="N321" s="41"/>
      <c r="O321" s="41"/>
      <c r="P321" s="41"/>
      <c r="Q321" s="41"/>
      <c r="AB321" s="12"/>
      <c r="AC321" s="12"/>
      <c r="AD321" s="12"/>
      <c r="AE321" s="12"/>
      <c r="AF321" s="12"/>
      <c r="AG321" s="68"/>
    </row>
    <row r="322" spans="1:33" s="11" customFormat="1" ht="15.45">
      <c r="A322" s="40" t="s">
        <v>69</v>
      </c>
      <c r="B322" s="435" t="s">
        <v>211</v>
      </c>
      <c r="C322" s="435"/>
      <c r="D322" s="435"/>
      <c r="E322" s="435"/>
      <c r="F322" s="435"/>
      <c r="G322" s="435"/>
      <c r="H322" s="435"/>
      <c r="I322" s="435"/>
      <c r="J322" s="435"/>
      <c r="K322" s="435"/>
      <c r="L322" s="435"/>
      <c r="M322" s="435"/>
      <c r="N322" s="435"/>
      <c r="O322" s="435"/>
      <c r="P322" s="435"/>
      <c r="Q322" s="435"/>
      <c r="AA322" s="68"/>
      <c r="AG322" s="68"/>
    </row>
    <row r="323" spans="1:33" s="68" customFormat="1">
      <c r="A323" s="171"/>
      <c r="B323" s="435"/>
      <c r="C323" s="435"/>
      <c r="D323" s="435"/>
      <c r="E323" s="435"/>
      <c r="F323" s="435"/>
      <c r="G323" s="435"/>
      <c r="H323" s="435"/>
      <c r="I323" s="435"/>
      <c r="J323" s="435"/>
      <c r="K323" s="435"/>
      <c r="L323" s="435"/>
      <c r="M323" s="435"/>
      <c r="N323" s="435"/>
      <c r="O323" s="435"/>
      <c r="P323" s="435"/>
      <c r="Q323" s="435"/>
      <c r="R323" s="432"/>
      <c r="S323" s="432"/>
      <c r="T323" s="432"/>
      <c r="AB323" s="11"/>
      <c r="AC323" s="11"/>
      <c r="AD323" s="11"/>
      <c r="AE323" s="11"/>
      <c r="AF323" s="11"/>
      <c r="AG323" s="11"/>
    </row>
    <row r="324" spans="1:33" s="68" customFormat="1" ht="11.25" customHeight="1">
      <c r="A324" s="171"/>
      <c r="B324" s="435"/>
      <c r="C324" s="435"/>
      <c r="D324" s="435"/>
      <c r="E324" s="435"/>
      <c r="F324" s="435"/>
      <c r="G324" s="435"/>
      <c r="H324" s="435"/>
      <c r="I324" s="435"/>
      <c r="J324" s="435"/>
      <c r="K324" s="435"/>
      <c r="L324" s="435"/>
      <c r="M324" s="435"/>
      <c r="N324" s="435"/>
      <c r="O324" s="435"/>
      <c r="P324" s="435"/>
      <c r="Q324" s="435"/>
      <c r="AB324" s="11"/>
      <c r="AC324" s="11"/>
      <c r="AD324" s="11"/>
      <c r="AE324" s="11"/>
      <c r="AF324" s="11"/>
      <c r="AG324" s="11"/>
    </row>
    <row r="325" spans="1:33" s="11" customFormat="1" ht="6" customHeight="1">
      <c r="A325" s="36"/>
      <c r="B325" s="47"/>
      <c r="C325" s="47"/>
      <c r="D325" s="47"/>
      <c r="E325" s="47"/>
      <c r="F325" s="47"/>
      <c r="G325" s="47"/>
      <c r="H325" s="47"/>
      <c r="I325" s="47"/>
      <c r="J325" s="47"/>
      <c r="K325" s="47"/>
      <c r="L325" s="47"/>
      <c r="M325" s="47"/>
      <c r="N325" s="47"/>
      <c r="O325" s="47"/>
      <c r="P325" s="47"/>
      <c r="Q325" s="47"/>
      <c r="R325" s="467"/>
      <c r="S325" s="85"/>
      <c r="AA325" s="68"/>
      <c r="AB325" s="68"/>
      <c r="AC325" s="68"/>
      <c r="AD325" s="68"/>
      <c r="AE325" s="68"/>
      <c r="AF325" s="68"/>
      <c r="AG325" s="68"/>
    </row>
    <row r="326" spans="1:33" s="11" customFormat="1">
      <c r="A326" s="171"/>
      <c r="B326" s="176" t="s">
        <v>39</v>
      </c>
      <c r="C326" s="424" t="s">
        <v>44</v>
      </c>
      <c r="D326" s="424"/>
      <c r="E326" s="424"/>
      <c r="F326" s="424"/>
      <c r="G326" s="424"/>
      <c r="H326" s="424"/>
      <c r="I326" s="424"/>
      <c r="J326" s="424"/>
      <c r="K326" s="424"/>
      <c r="L326" s="424"/>
      <c r="M326" s="424"/>
      <c r="N326" s="424"/>
      <c r="O326" s="424"/>
      <c r="P326" s="424"/>
      <c r="Q326" s="424"/>
      <c r="R326" s="467"/>
      <c r="S326" s="85"/>
      <c r="AA326" s="68"/>
      <c r="AB326" s="68"/>
      <c r="AC326" s="68"/>
      <c r="AD326" s="68"/>
      <c r="AE326" s="68"/>
      <c r="AF326" s="68"/>
      <c r="AG326" s="68"/>
    </row>
    <row r="327" spans="1:33" s="11" customFormat="1">
      <c r="A327" s="171"/>
      <c r="B327" s="41"/>
      <c r="C327" s="424"/>
      <c r="D327" s="424"/>
      <c r="E327" s="424"/>
      <c r="F327" s="424"/>
      <c r="G327" s="424"/>
      <c r="H327" s="424"/>
      <c r="I327" s="424"/>
      <c r="J327" s="424"/>
      <c r="K327" s="424"/>
      <c r="L327" s="424"/>
      <c r="M327" s="424"/>
      <c r="N327" s="424"/>
      <c r="O327" s="424"/>
      <c r="P327" s="424"/>
      <c r="Q327" s="424"/>
      <c r="R327" s="467"/>
      <c r="S327" s="85"/>
      <c r="AA327" s="68"/>
      <c r="AB327" s="68"/>
      <c r="AC327" s="68"/>
      <c r="AD327" s="68"/>
      <c r="AE327" s="68"/>
      <c r="AF327" s="68"/>
    </row>
    <row r="328" spans="1:33" s="11" customFormat="1">
      <c r="A328" s="171"/>
      <c r="B328" s="41"/>
      <c r="C328" s="424"/>
      <c r="D328" s="424"/>
      <c r="E328" s="424"/>
      <c r="F328" s="424"/>
      <c r="G328" s="424"/>
      <c r="H328" s="424"/>
      <c r="I328" s="424"/>
      <c r="J328" s="424"/>
      <c r="K328" s="424"/>
      <c r="L328" s="424"/>
      <c r="M328" s="424"/>
      <c r="N328" s="424"/>
      <c r="O328" s="424"/>
      <c r="P328" s="424"/>
      <c r="Q328" s="424"/>
      <c r="R328" s="87"/>
      <c r="S328" s="85"/>
      <c r="AB328" s="68"/>
      <c r="AC328" s="68"/>
      <c r="AD328" s="68"/>
      <c r="AE328" s="68"/>
      <c r="AF328" s="68"/>
    </row>
    <row r="329" spans="1:33" s="11" customFormat="1">
      <c r="A329" s="171"/>
      <c r="B329" s="41"/>
      <c r="C329" s="177" t="s">
        <v>118</v>
      </c>
      <c r="D329" s="424" t="s">
        <v>361</v>
      </c>
      <c r="E329" s="424"/>
      <c r="F329" s="424"/>
      <c r="G329" s="424"/>
      <c r="H329" s="424"/>
      <c r="I329" s="424"/>
      <c r="J329" s="424"/>
      <c r="K329" s="424"/>
      <c r="L329" s="424"/>
      <c r="M329" s="424"/>
      <c r="N329" s="424"/>
      <c r="O329" s="424"/>
      <c r="P329" s="424"/>
      <c r="Q329" s="424"/>
      <c r="R329" s="87"/>
      <c r="S329" s="85"/>
      <c r="AB329" s="68"/>
      <c r="AC329" s="68"/>
      <c r="AD329" s="68"/>
      <c r="AE329" s="68"/>
      <c r="AF329" s="68"/>
    </row>
    <row r="330" spans="1:33" s="11" customFormat="1">
      <c r="A330" s="171"/>
      <c r="B330" s="41"/>
      <c r="C330" s="177" t="s">
        <v>118</v>
      </c>
      <c r="D330" s="424" t="s">
        <v>362</v>
      </c>
      <c r="E330" s="424"/>
      <c r="F330" s="424"/>
      <c r="G330" s="424"/>
      <c r="H330" s="424"/>
      <c r="I330" s="424"/>
      <c r="J330" s="424"/>
      <c r="K330" s="424"/>
      <c r="L330" s="424"/>
      <c r="M330" s="424"/>
      <c r="N330" s="424"/>
      <c r="O330" s="424"/>
      <c r="P330" s="424"/>
      <c r="Q330" s="424"/>
      <c r="R330" s="87"/>
      <c r="S330" s="85"/>
      <c r="AA330" s="68"/>
      <c r="AB330" s="68"/>
      <c r="AC330" s="68"/>
      <c r="AD330" s="68"/>
      <c r="AE330" s="68"/>
      <c r="AF330" s="68"/>
    </row>
    <row r="331" spans="1:33" s="11" customFormat="1">
      <c r="A331" s="171"/>
      <c r="B331" s="41"/>
      <c r="C331" s="177" t="s">
        <v>118</v>
      </c>
      <c r="D331" s="424" t="s">
        <v>363</v>
      </c>
      <c r="E331" s="424"/>
      <c r="F331" s="424"/>
      <c r="G331" s="424"/>
      <c r="H331" s="424"/>
      <c r="I331" s="424"/>
      <c r="J331" s="424"/>
      <c r="K331" s="424"/>
      <c r="L331" s="424"/>
      <c r="M331" s="424"/>
      <c r="N331" s="424"/>
      <c r="O331" s="424"/>
      <c r="P331" s="424"/>
      <c r="Q331" s="424"/>
      <c r="R331" s="87"/>
      <c r="S331" s="85"/>
      <c r="AA331" s="68"/>
    </row>
    <row r="332" spans="1:33" s="11" customFormat="1">
      <c r="A332" s="171"/>
      <c r="B332" s="41"/>
      <c r="C332" s="177"/>
      <c r="D332" s="424"/>
      <c r="E332" s="424"/>
      <c r="F332" s="424"/>
      <c r="G332" s="424"/>
      <c r="H332" s="424"/>
      <c r="I332" s="424"/>
      <c r="J332" s="424"/>
      <c r="K332" s="424"/>
      <c r="L332" s="424"/>
      <c r="M332" s="424"/>
      <c r="N332" s="424"/>
      <c r="O332" s="424"/>
      <c r="P332" s="424"/>
      <c r="Q332" s="424"/>
      <c r="R332" s="87"/>
      <c r="S332" s="85"/>
    </row>
    <row r="333" spans="1:33" s="11" customFormat="1">
      <c r="A333" s="36"/>
      <c r="B333" s="47"/>
      <c r="C333" s="47"/>
      <c r="D333" s="424"/>
      <c r="E333" s="424"/>
      <c r="F333" s="424"/>
      <c r="G333" s="424"/>
      <c r="H333" s="424"/>
      <c r="I333" s="424"/>
      <c r="J333" s="424"/>
      <c r="K333" s="424"/>
      <c r="L333" s="424"/>
      <c r="M333" s="424"/>
      <c r="N333" s="424"/>
      <c r="O333" s="424"/>
      <c r="P333" s="424"/>
      <c r="Q333" s="424"/>
      <c r="R333" s="87"/>
      <c r="S333" s="85"/>
      <c r="AB333" s="68"/>
      <c r="AC333" s="68"/>
      <c r="AD333" s="68"/>
      <c r="AE333" s="68"/>
      <c r="AF333" s="68"/>
    </row>
    <row r="334" spans="1:33" s="11" customFormat="1" ht="6.75" customHeight="1">
      <c r="A334" s="36"/>
      <c r="B334" s="47"/>
      <c r="C334" s="47"/>
      <c r="D334" s="135"/>
      <c r="E334" s="135"/>
      <c r="F334" s="135"/>
      <c r="G334" s="135"/>
      <c r="H334" s="135"/>
      <c r="I334" s="135"/>
      <c r="J334" s="135"/>
      <c r="K334" s="135"/>
      <c r="L334" s="135"/>
      <c r="M334" s="135"/>
      <c r="N334" s="135"/>
      <c r="O334" s="135"/>
      <c r="P334" s="135"/>
      <c r="Q334" s="135"/>
      <c r="R334" s="87"/>
      <c r="S334" s="85"/>
      <c r="AB334" s="68"/>
      <c r="AC334" s="68"/>
      <c r="AD334" s="68"/>
      <c r="AE334" s="68"/>
      <c r="AF334" s="68"/>
    </row>
    <row r="335" spans="1:33" s="11" customFormat="1">
      <c r="A335" s="171"/>
      <c r="B335" s="176" t="s">
        <v>40</v>
      </c>
      <c r="C335" s="424" t="s">
        <v>428</v>
      </c>
      <c r="D335" s="424"/>
      <c r="E335" s="424"/>
      <c r="F335" s="424"/>
      <c r="G335" s="424"/>
      <c r="H335" s="424"/>
      <c r="I335" s="424"/>
      <c r="J335" s="424"/>
      <c r="K335" s="424"/>
      <c r="L335" s="424"/>
      <c r="M335" s="424"/>
      <c r="N335" s="424"/>
      <c r="O335" s="424"/>
      <c r="P335" s="424"/>
      <c r="Q335" s="424"/>
      <c r="R335" s="87"/>
      <c r="S335" s="85"/>
    </row>
    <row r="336" spans="1:33" s="11" customFormat="1">
      <c r="A336" s="171"/>
      <c r="B336" s="176"/>
      <c r="C336" s="424"/>
      <c r="D336" s="424"/>
      <c r="E336" s="424"/>
      <c r="F336" s="424"/>
      <c r="G336" s="424"/>
      <c r="H336" s="424"/>
      <c r="I336" s="424"/>
      <c r="J336" s="424"/>
      <c r="K336" s="424"/>
      <c r="L336" s="424"/>
      <c r="M336" s="424"/>
      <c r="N336" s="424"/>
      <c r="O336" s="424"/>
      <c r="P336" s="424"/>
      <c r="Q336" s="424"/>
      <c r="R336"/>
      <c r="S336"/>
    </row>
    <row r="337" spans="1:33" s="11" customFormat="1">
      <c r="A337" s="171"/>
      <c r="B337" s="176"/>
      <c r="C337" s="424"/>
      <c r="D337" s="424"/>
      <c r="E337" s="424"/>
      <c r="F337" s="424"/>
      <c r="G337" s="424"/>
      <c r="H337" s="424"/>
      <c r="I337" s="424"/>
      <c r="J337" s="424"/>
      <c r="K337" s="424"/>
      <c r="L337" s="424"/>
      <c r="M337" s="424"/>
      <c r="N337" s="424"/>
      <c r="O337" s="424"/>
      <c r="P337" s="424"/>
      <c r="Q337" s="424"/>
      <c r="R337" s="466"/>
      <c r="T337" s="12"/>
    </row>
    <row r="338" spans="1:33" s="12" customFormat="1">
      <c r="A338" s="171"/>
      <c r="B338" s="176"/>
      <c r="C338" s="424"/>
      <c r="D338" s="424"/>
      <c r="E338" s="424"/>
      <c r="F338" s="424"/>
      <c r="G338" s="424"/>
      <c r="H338" s="424"/>
      <c r="I338" s="424"/>
      <c r="J338" s="424"/>
      <c r="K338" s="424"/>
      <c r="L338" s="424"/>
      <c r="M338" s="424"/>
      <c r="N338" s="424"/>
      <c r="O338" s="424"/>
      <c r="P338" s="424"/>
      <c r="Q338" s="424"/>
      <c r="R338" s="466"/>
      <c r="S338" s="11"/>
      <c r="T338" s="11"/>
      <c r="AA338" s="11"/>
      <c r="AB338" s="11"/>
      <c r="AC338" s="11"/>
      <c r="AD338" s="11"/>
      <c r="AE338" s="11"/>
      <c r="AF338" s="11"/>
      <c r="AG338" s="11"/>
    </row>
    <row r="339" spans="1:33" s="12" customFormat="1">
      <c r="A339" s="171"/>
      <c r="B339" s="176"/>
      <c r="C339" s="424"/>
      <c r="D339" s="424"/>
      <c r="E339" s="424"/>
      <c r="F339" s="424"/>
      <c r="G339" s="424"/>
      <c r="H339" s="424"/>
      <c r="I339" s="424"/>
      <c r="J339" s="424"/>
      <c r="K339" s="424"/>
      <c r="L339" s="424"/>
      <c r="M339" s="424"/>
      <c r="N339" s="424"/>
      <c r="O339" s="424"/>
      <c r="P339" s="424"/>
      <c r="Q339" s="424"/>
      <c r="R339" s="466"/>
      <c r="S339" s="11"/>
      <c r="T339" s="11"/>
      <c r="AA339" s="11"/>
      <c r="AB339" s="11"/>
      <c r="AC339" s="11"/>
      <c r="AD339" s="11"/>
      <c r="AE339" s="11"/>
      <c r="AF339" s="11"/>
      <c r="AG339" s="11"/>
    </row>
    <row r="340" spans="1:33" s="12" customFormat="1">
      <c r="A340" s="171"/>
      <c r="B340" s="176"/>
      <c r="C340" s="424"/>
      <c r="D340" s="424"/>
      <c r="E340" s="424"/>
      <c r="F340" s="424"/>
      <c r="G340" s="424"/>
      <c r="H340" s="424"/>
      <c r="I340" s="424"/>
      <c r="J340" s="424"/>
      <c r="K340" s="424"/>
      <c r="L340" s="424"/>
      <c r="M340" s="424"/>
      <c r="N340" s="424"/>
      <c r="O340" s="424"/>
      <c r="P340" s="424"/>
      <c r="Q340" s="424"/>
      <c r="R340" s="466"/>
      <c r="S340" s="11"/>
      <c r="T340" s="11"/>
      <c r="AA340" s="11"/>
      <c r="AB340" s="11"/>
      <c r="AC340" s="11"/>
      <c r="AD340" s="11"/>
      <c r="AE340" s="11"/>
      <c r="AF340" s="11"/>
    </row>
    <row r="341" spans="1:33" s="11" customFormat="1">
      <c r="A341" s="171"/>
      <c r="B341" s="176"/>
      <c r="C341" s="424"/>
      <c r="D341" s="424"/>
      <c r="E341" s="424"/>
      <c r="F341" s="424"/>
      <c r="G341" s="424"/>
      <c r="H341" s="424"/>
      <c r="I341" s="424"/>
      <c r="J341" s="424"/>
      <c r="K341" s="424"/>
      <c r="L341" s="424"/>
      <c r="M341" s="424"/>
      <c r="N341" s="424"/>
      <c r="O341" s="424"/>
      <c r="P341" s="424"/>
      <c r="Q341" s="424"/>
      <c r="R341" s="466"/>
      <c r="S341" s="12"/>
      <c r="AG341" s="12"/>
    </row>
    <row r="342" spans="1:33" s="11" customFormat="1">
      <c r="A342" s="171"/>
      <c r="B342" s="176"/>
      <c r="C342" s="424"/>
      <c r="D342" s="424"/>
      <c r="E342" s="424"/>
      <c r="F342" s="424"/>
      <c r="G342" s="424"/>
      <c r="H342" s="424"/>
      <c r="I342" s="424"/>
      <c r="J342" s="424"/>
      <c r="K342" s="424"/>
      <c r="L342" s="424"/>
      <c r="M342" s="424"/>
      <c r="N342" s="424"/>
      <c r="O342" s="424"/>
      <c r="P342" s="424"/>
      <c r="Q342" s="424"/>
      <c r="AG342" s="12"/>
    </row>
    <row r="343" spans="1:33" s="11" customFormat="1">
      <c r="A343" s="171"/>
      <c r="B343" s="176"/>
      <c r="C343" s="424"/>
      <c r="D343" s="424"/>
      <c r="E343" s="424"/>
      <c r="F343" s="424"/>
      <c r="G343" s="424"/>
      <c r="H343" s="424"/>
      <c r="I343" s="424"/>
      <c r="J343" s="424"/>
      <c r="K343" s="424"/>
      <c r="L343" s="424"/>
      <c r="M343" s="424"/>
      <c r="N343" s="424"/>
      <c r="O343" s="424"/>
      <c r="P343" s="424"/>
      <c r="Q343" s="424"/>
      <c r="R343" s="466"/>
    </row>
    <row r="344" spans="1:33" s="11" customFormat="1">
      <c r="A344" s="171"/>
      <c r="B344" s="176"/>
      <c r="C344" s="424"/>
      <c r="D344" s="424"/>
      <c r="E344" s="424"/>
      <c r="F344" s="424"/>
      <c r="G344" s="424"/>
      <c r="H344" s="424"/>
      <c r="I344" s="424"/>
      <c r="J344" s="424"/>
      <c r="K344" s="424"/>
      <c r="L344" s="424"/>
      <c r="M344" s="424"/>
      <c r="N344" s="424"/>
      <c r="O344" s="424"/>
      <c r="P344" s="424"/>
      <c r="Q344" s="424"/>
      <c r="R344" s="466"/>
    </row>
    <row r="345" spans="1:33" s="11" customFormat="1">
      <c r="A345" s="171"/>
      <c r="B345" s="176"/>
      <c r="C345" s="424"/>
      <c r="D345" s="424"/>
      <c r="E345" s="424"/>
      <c r="F345" s="424"/>
      <c r="G345" s="424"/>
      <c r="H345" s="424"/>
      <c r="I345" s="424"/>
      <c r="J345" s="424"/>
      <c r="K345" s="424"/>
      <c r="L345" s="424"/>
      <c r="M345" s="424"/>
      <c r="N345" s="424"/>
      <c r="O345" s="424"/>
      <c r="P345" s="424"/>
      <c r="Q345" s="424"/>
      <c r="R345" s="466"/>
      <c r="X345" s="84"/>
      <c r="AA345" s="12"/>
    </row>
    <row r="346" spans="1:33" s="12" customFormat="1">
      <c r="A346" s="171"/>
      <c r="B346" s="176" t="s">
        <v>41</v>
      </c>
      <c r="C346" s="424" t="s">
        <v>276</v>
      </c>
      <c r="D346" s="424"/>
      <c r="E346" s="424"/>
      <c r="F346" s="424"/>
      <c r="G346" s="424"/>
      <c r="H346" s="424"/>
      <c r="I346" s="424"/>
      <c r="J346" s="424"/>
      <c r="K346" s="424"/>
      <c r="L346" s="424"/>
      <c r="M346" s="424"/>
      <c r="N346" s="424"/>
      <c r="O346" s="424"/>
      <c r="P346" s="424"/>
      <c r="Q346" s="424"/>
      <c r="R346" s="11"/>
      <c r="S346" s="11"/>
      <c r="T346" s="11"/>
      <c r="X346" s="84"/>
      <c r="AB346" s="11"/>
      <c r="AC346" s="11"/>
      <c r="AD346" s="11"/>
      <c r="AE346" s="11"/>
      <c r="AF346" s="11"/>
      <c r="AG346" s="11"/>
    </row>
    <row r="347" spans="1:33" s="11" customFormat="1">
      <c r="A347" s="171"/>
      <c r="B347" s="41"/>
      <c r="C347" s="424"/>
      <c r="D347" s="424"/>
      <c r="E347" s="424"/>
      <c r="F347" s="424"/>
      <c r="G347" s="424"/>
      <c r="H347" s="424"/>
      <c r="I347" s="424"/>
      <c r="J347" s="424"/>
      <c r="K347" s="424"/>
      <c r="L347" s="424"/>
      <c r="M347" s="424"/>
      <c r="N347" s="424"/>
      <c r="O347" s="424"/>
      <c r="P347" s="424"/>
      <c r="Q347" s="424"/>
      <c r="X347" s="48"/>
      <c r="AA347" s="12"/>
    </row>
    <row r="348" spans="1:33" s="11" customFormat="1">
      <c r="A348" s="171"/>
      <c r="B348" s="41"/>
      <c r="C348" s="424"/>
      <c r="D348" s="424"/>
      <c r="E348" s="424"/>
      <c r="F348" s="424"/>
      <c r="G348" s="424"/>
      <c r="H348" s="424"/>
      <c r="I348" s="424"/>
      <c r="J348" s="424"/>
      <c r="K348" s="424"/>
      <c r="L348" s="424"/>
      <c r="M348" s="424"/>
      <c r="N348" s="424"/>
      <c r="O348" s="424"/>
      <c r="P348" s="424"/>
      <c r="Q348" s="424"/>
      <c r="R348" s="432"/>
      <c r="S348" s="432"/>
      <c r="T348" s="432"/>
      <c r="X348" s="48"/>
      <c r="AB348" s="12"/>
      <c r="AC348" s="12"/>
      <c r="AD348" s="12"/>
      <c r="AE348" s="12"/>
      <c r="AF348" s="12"/>
      <c r="AG348" s="12"/>
    </row>
    <row r="349" spans="1:33" s="11" customFormat="1">
      <c r="A349" s="171"/>
      <c r="B349" s="41"/>
      <c r="C349" s="424"/>
      <c r="D349" s="424"/>
      <c r="E349" s="424"/>
      <c r="F349" s="424"/>
      <c r="G349" s="424"/>
      <c r="H349" s="424"/>
      <c r="I349" s="424"/>
      <c r="J349" s="424"/>
      <c r="K349" s="424"/>
      <c r="L349" s="424"/>
      <c r="M349" s="424"/>
      <c r="N349" s="424"/>
      <c r="O349" s="424"/>
      <c r="P349" s="424"/>
      <c r="Q349" s="424"/>
      <c r="U349" s="48"/>
      <c r="AB349" s="12"/>
      <c r="AC349" s="12"/>
      <c r="AD349" s="12"/>
      <c r="AE349" s="12"/>
      <c r="AF349" s="12"/>
    </row>
    <row r="350" spans="1:33" s="11" customFormat="1">
      <c r="A350" s="171"/>
      <c r="B350" s="41"/>
      <c r="C350" s="424"/>
      <c r="D350" s="424"/>
      <c r="E350" s="424"/>
      <c r="F350" s="424"/>
      <c r="G350" s="424"/>
      <c r="H350" s="424"/>
      <c r="I350" s="424"/>
      <c r="J350" s="424"/>
      <c r="K350" s="424"/>
      <c r="L350" s="424"/>
      <c r="M350" s="424"/>
      <c r="N350" s="424"/>
      <c r="O350" s="424"/>
      <c r="P350" s="424"/>
      <c r="Q350" s="424"/>
      <c r="S350" s="12"/>
      <c r="AB350" s="12"/>
      <c r="AC350" s="12"/>
      <c r="AD350" s="12"/>
      <c r="AE350" s="12"/>
      <c r="AF350" s="12"/>
    </row>
    <row r="351" spans="1:33" s="11" customFormat="1" ht="6" customHeight="1">
      <c r="A351" s="43"/>
      <c r="B351" s="46"/>
      <c r="C351" s="178"/>
      <c r="D351" s="178"/>
      <c r="E351" s="178"/>
      <c r="F351" s="178"/>
      <c r="G351" s="178"/>
      <c r="H351" s="178"/>
      <c r="I351" s="178"/>
      <c r="J351" s="178"/>
      <c r="K351" s="178"/>
      <c r="L351" s="178"/>
      <c r="M351" s="178"/>
      <c r="N351" s="178"/>
      <c r="O351" s="178"/>
      <c r="P351" s="68"/>
      <c r="Q351" s="68"/>
      <c r="X351" s="84"/>
    </row>
    <row r="352" spans="1:33" s="12" customFormat="1">
      <c r="A352" s="171"/>
      <c r="B352" s="41"/>
      <c r="C352" s="424" t="s">
        <v>430</v>
      </c>
      <c r="D352" s="424"/>
      <c r="E352" s="424"/>
      <c r="F352" s="424"/>
      <c r="G352" s="424"/>
      <c r="H352" s="424"/>
      <c r="I352" s="424"/>
      <c r="J352" s="424"/>
      <c r="K352" s="424"/>
      <c r="L352" s="424"/>
      <c r="M352" s="424"/>
      <c r="N352" s="424"/>
      <c r="O352" s="424"/>
      <c r="P352" s="424"/>
      <c r="Q352" s="424"/>
      <c r="R352" s="11"/>
      <c r="S352" s="11"/>
      <c r="T352" s="11"/>
      <c r="X352" s="84"/>
      <c r="AA352" s="11"/>
      <c r="AB352" s="11"/>
      <c r="AC352" s="11"/>
      <c r="AD352" s="11"/>
      <c r="AE352" s="11"/>
      <c r="AF352" s="11"/>
      <c r="AG352" s="11"/>
    </row>
    <row r="353" spans="1:33" s="11" customFormat="1">
      <c r="A353" s="171"/>
      <c r="B353" s="41"/>
      <c r="C353" s="424"/>
      <c r="D353" s="424"/>
      <c r="E353" s="424"/>
      <c r="F353" s="424"/>
      <c r="G353" s="424"/>
      <c r="H353" s="424"/>
      <c r="I353" s="424"/>
      <c r="J353" s="424"/>
      <c r="K353" s="424"/>
      <c r="L353" s="424"/>
      <c r="M353" s="424"/>
      <c r="N353" s="424"/>
      <c r="O353" s="424"/>
      <c r="P353" s="424"/>
      <c r="Q353" s="424"/>
      <c r="X353" s="48"/>
      <c r="AA353" s="12"/>
    </row>
    <row r="354" spans="1:33" s="11" customFormat="1">
      <c r="A354" s="171"/>
      <c r="B354" s="41"/>
      <c r="C354" s="424"/>
      <c r="D354" s="424"/>
      <c r="E354" s="424"/>
      <c r="F354" s="424"/>
      <c r="G354" s="424"/>
      <c r="H354" s="424"/>
      <c r="I354" s="424"/>
      <c r="J354" s="424"/>
      <c r="K354" s="424"/>
      <c r="L354" s="424"/>
      <c r="M354" s="424"/>
      <c r="N354" s="424"/>
      <c r="O354" s="424"/>
      <c r="P354" s="424"/>
      <c r="Q354" s="424"/>
      <c r="X354" s="48"/>
      <c r="AG354" s="12"/>
    </row>
    <row r="355" spans="1:33" s="11" customFormat="1">
      <c r="A355" s="171"/>
      <c r="B355" s="41"/>
      <c r="C355" s="424"/>
      <c r="D355" s="424"/>
      <c r="E355" s="424"/>
      <c r="F355" s="424"/>
      <c r="G355" s="424"/>
      <c r="H355" s="424"/>
      <c r="I355" s="424"/>
      <c r="J355" s="424"/>
      <c r="K355" s="424"/>
      <c r="L355" s="424"/>
      <c r="M355" s="424"/>
      <c r="N355" s="424"/>
      <c r="O355" s="424"/>
      <c r="P355" s="424"/>
      <c r="Q355" s="424"/>
      <c r="X355" s="48"/>
    </row>
    <row r="356" spans="1:33" s="11" customFormat="1">
      <c r="A356" s="171"/>
      <c r="B356" s="41"/>
      <c r="C356" s="424"/>
      <c r="D356" s="424"/>
      <c r="E356" s="424"/>
      <c r="F356" s="424"/>
      <c r="G356" s="424"/>
      <c r="H356" s="424"/>
      <c r="I356" s="424"/>
      <c r="J356" s="424"/>
      <c r="K356" s="424"/>
      <c r="L356" s="424"/>
      <c r="M356" s="424"/>
      <c r="N356" s="424"/>
      <c r="O356" s="424"/>
      <c r="P356" s="424"/>
      <c r="Q356" s="424"/>
      <c r="S356" s="74"/>
      <c r="T356" s="74"/>
      <c r="X356" s="48"/>
      <c r="AB356" s="12"/>
      <c r="AC356" s="12"/>
      <c r="AD356" s="12"/>
      <c r="AE356" s="12"/>
      <c r="AF356" s="12"/>
    </row>
    <row r="357" spans="1:33" s="11" customFormat="1">
      <c r="A357" s="171"/>
      <c r="B357" s="41"/>
      <c r="C357" s="424"/>
      <c r="D357" s="424"/>
      <c r="E357" s="424"/>
      <c r="F357" s="424"/>
      <c r="G357" s="424"/>
      <c r="H357" s="424"/>
      <c r="I357" s="424"/>
      <c r="J357" s="424"/>
      <c r="K357" s="424"/>
      <c r="L357" s="424"/>
      <c r="M357" s="424"/>
      <c r="N357" s="424"/>
      <c r="O357" s="424"/>
      <c r="P357" s="424"/>
      <c r="Q357" s="424"/>
      <c r="U357" s="74"/>
      <c r="V357" s="74"/>
      <c r="X357" s="48"/>
    </row>
    <row r="358" spans="1:33" s="11" customFormat="1">
      <c r="A358" s="171"/>
      <c r="B358" s="41"/>
      <c r="C358" s="424"/>
      <c r="D358" s="424"/>
      <c r="E358" s="424"/>
      <c r="F358" s="424"/>
      <c r="G358" s="424"/>
      <c r="H358" s="424"/>
      <c r="I358" s="424"/>
      <c r="J358" s="424"/>
      <c r="K358" s="424"/>
      <c r="L358" s="424"/>
      <c r="M358" s="424"/>
      <c r="N358" s="424"/>
      <c r="O358" s="424"/>
      <c r="P358" s="424"/>
      <c r="Q358" s="424"/>
      <c r="X358" s="48"/>
    </row>
    <row r="359" spans="1:33" s="11" customFormat="1" ht="6" customHeight="1">
      <c r="A359" s="171"/>
      <c r="B359" s="41"/>
      <c r="C359" s="135"/>
      <c r="D359" s="135"/>
      <c r="E359" s="135"/>
      <c r="F359" s="135"/>
      <c r="G359" s="135"/>
      <c r="H359" s="135"/>
      <c r="I359" s="135"/>
      <c r="J359" s="135"/>
      <c r="K359" s="135"/>
      <c r="L359" s="135"/>
      <c r="M359" s="135"/>
      <c r="N359" s="135"/>
      <c r="O359" s="135"/>
      <c r="P359" s="135"/>
      <c r="Q359" s="135"/>
      <c r="X359" s="48"/>
      <c r="AA359" s="12"/>
    </row>
    <row r="360" spans="1:33" s="11" customFormat="1">
      <c r="A360" s="171"/>
      <c r="B360" s="41"/>
      <c r="C360" s="424" t="s">
        <v>213</v>
      </c>
      <c r="D360" s="424"/>
      <c r="E360" s="424"/>
      <c r="F360" s="424"/>
      <c r="G360" s="424"/>
      <c r="H360" s="424"/>
      <c r="I360" s="424"/>
      <c r="J360" s="424"/>
      <c r="K360" s="424"/>
      <c r="L360" s="424"/>
      <c r="M360" s="424"/>
      <c r="N360" s="424"/>
      <c r="O360" s="424"/>
      <c r="P360" s="424"/>
      <c r="Q360" s="424"/>
      <c r="U360" s="87"/>
      <c r="X360" s="85"/>
      <c r="Y360" s="85"/>
      <c r="Z360" s="85"/>
    </row>
    <row r="361" spans="1:33" s="11" customFormat="1">
      <c r="A361" s="171"/>
      <c r="B361" s="41"/>
      <c r="C361" s="424"/>
      <c r="D361" s="424"/>
      <c r="E361" s="424"/>
      <c r="F361" s="424"/>
      <c r="G361" s="424"/>
      <c r="H361" s="424"/>
      <c r="I361" s="424"/>
      <c r="J361" s="424"/>
      <c r="K361" s="424"/>
      <c r="L361" s="424"/>
      <c r="M361" s="424"/>
      <c r="N361" s="424"/>
      <c r="O361" s="424"/>
      <c r="P361" s="424"/>
      <c r="Q361" s="424"/>
    </row>
    <row r="362" spans="1:33" s="11" customFormat="1" ht="6.75" customHeight="1">
      <c r="A362" s="171"/>
      <c r="B362" s="41"/>
      <c r="C362" s="135"/>
      <c r="D362" s="135"/>
      <c r="E362" s="135"/>
      <c r="F362" s="135"/>
      <c r="G362" s="135"/>
      <c r="H362" s="135"/>
      <c r="I362" s="135"/>
      <c r="J362" s="135"/>
      <c r="K362" s="135"/>
      <c r="L362" s="135"/>
      <c r="M362" s="135"/>
      <c r="N362" s="135"/>
      <c r="O362" s="135"/>
      <c r="P362" s="135"/>
      <c r="Q362" s="135"/>
      <c r="AB362" s="12"/>
      <c r="AC362" s="12"/>
      <c r="AD362" s="12"/>
      <c r="AE362" s="12"/>
      <c r="AF362" s="12"/>
    </row>
    <row r="363" spans="1:33" s="11" customFormat="1">
      <c r="A363" s="171"/>
      <c r="B363" s="176" t="s">
        <v>103</v>
      </c>
      <c r="C363" s="424" t="s">
        <v>431</v>
      </c>
      <c r="D363" s="424"/>
      <c r="E363" s="424"/>
      <c r="F363" s="424"/>
      <c r="G363" s="424"/>
      <c r="H363" s="424"/>
      <c r="I363" s="424"/>
      <c r="J363" s="424"/>
      <c r="K363" s="424"/>
      <c r="L363" s="424"/>
      <c r="M363" s="424"/>
      <c r="N363" s="424"/>
      <c r="O363" s="424"/>
      <c r="P363" s="424"/>
      <c r="Q363" s="424"/>
      <c r="R363" s="12"/>
    </row>
    <row r="364" spans="1:33" s="11" customFormat="1">
      <c r="A364" s="171"/>
      <c r="B364" s="41"/>
      <c r="C364" s="424"/>
      <c r="D364" s="424"/>
      <c r="E364" s="424"/>
      <c r="F364" s="424"/>
      <c r="G364" s="424"/>
      <c r="H364" s="424"/>
      <c r="I364" s="424"/>
      <c r="J364" s="424"/>
      <c r="K364" s="424"/>
      <c r="L364" s="424"/>
      <c r="M364" s="424"/>
      <c r="N364" s="424"/>
      <c r="O364" s="424"/>
      <c r="P364" s="424"/>
      <c r="Q364" s="424"/>
      <c r="S364" s="12"/>
      <c r="T364" s="12"/>
    </row>
    <row r="365" spans="1:33" s="11" customFormat="1">
      <c r="A365" s="171"/>
      <c r="B365" s="41"/>
      <c r="C365" s="424"/>
      <c r="D365" s="424"/>
      <c r="E365" s="424"/>
      <c r="F365" s="424"/>
      <c r="G365" s="424"/>
      <c r="H365" s="424"/>
      <c r="I365" s="424"/>
      <c r="J365" s="424"/>
      <c r="K365" s="424"/>
      <c r="L365" s="424"/>
      <c r="M365" s="424"/>
      <c r="N365" s="424"/>
      <c r="O365" s="424"/>
      <c r="P365" s="424"/>
      <c r="Q365" s="424"/>
      <c r="S365" s="12"/>
      <c r="T365" s="12"/>
    </row>
    <row r="366" spans="1:33" s="12" customFormat="1">
      <c r="A366" s="171"/>
      <c r="B366" s="41"/>
      <c r="C366" s="424"/>
      <c r="D366" s="424"/>
      <c r="E366" s="424"/>
      <c r="F366" s="424"/>
      <c r="G366" s="424"/>
      <c r="H366" s="424"/>
      <c r="I366" s="424"/>
      <c r="J366" s="424"/>
      <c r="K366" s="424"/>
      <c r="L366" s="424"/>
      <c r="M366" s="424"/>
      <c r="N366" s="424"/>
      <c r="O366" s="424"/>
      <c r="P366" s="424"/>
      <c r="Q366" s="424"/>
      <c r="R366" s="49"/>
      <c r="S366" s="11"/>
      <c r="T366" s="11"/>
      <c r="AA366" s="11"/>
      <c r="AB366" s="11"/>
      <c r="AC366" s="11"/>
      <c r="AD366" s="11"/>
      <c r="AE366" s="11"/>
      <c r="AF366" s="11"/>
      <c r="AG366" s="11"/>
    </row>
    <row r="367" spans="1:33" s="11" customFormat="1">
      <c r="A367" s="171"/>
      <c r="B367" s="41"/>
      <c r="C367" s="424"/>
      <c r="D367" s="424"/>
      <c r="E367" s="424"/>
      <c r="F367" s="424"/>
      <c r="G367" s="424"/>
      <c r="H367" s="424"/>
      <c r="I367" s="424"/>
      <c r="J367" s="424"/>
      <c r="K367" s="424"/>
      <c r="L367" s="424"/>
      <c r="M367" s="424"/>
      <c r="N367" s="424"/>
      <c r="O367" s="424"/>
      <c r="P367" s="424"/>
      <c r="Q367" s="424"/>
      <c r="S367" s="49"/>
      <c r="T367" s="49"/>
      <c r="AA367" s="85"/>
    </row>
    <row r="368" spans="1:33" s="11" customFormat="1" ht="6.75" customHeight="1">
      <c r="A368" s="171"/>
      <c r="B368" s="41"/>
      <c r="C368" s="135"/>
      <c r="D368" s="135"/>
      <c r="E368" s="135"/>
      <c r="F368" s="135"/>
      <c r="G368" s="135"/>
      <c r="H368" s="135"/>
      <c r="I368" s="135"/>
      <c r="J368" s="135"/>
      <c r="K368" s="135"/>
      <c r="L368" s="135"/>
      <c r="M368" s="135"/>
      <c r="N368" s="135"/>
      <c r="O368" s="135"/>
      <c r="P368" s="135"/>
      <c r="Q368" s="135"/>
      <c r="S368" s="74"/>
      <c r="T368" s="74"/>
      <c r="AG368" s="12"/>
    </row>
    <row r="369" spans="1:33" s="49" customFormat="1">
      <c r="A369" s="171"/>
      <c r="B369" s="176" t="s">
        <v>22</v>
      </c>
      <c r="C369" s="436" t="s">
        <v>481</v>
      </c>
      <c r="D369" s="441"/>
      <c r="E369" s="441"/>
      <c r="F369" s="441"/>
      <c r="G369" s="441"/>
      <c r="H369" s="441"/>
      <c r="I369" s="441"/>
      <c r="J369" s="441"/>
      <c r="K369" s="441"/>
      <c r="L369" s="441"/>
      <c r="M369" s="441"/>
      <c r="N369" s="441"/>
      <c r="O369" s="441"/>
      <c r="P369" s="441"/>
      <c r="Q369" s="441"/>
      <c r="AA369" s="11"/>
      <c r="AB369" s="11"/>
      <c r="AC369" s="11"/>
      <c r="AD369" s="11"/>
      <c r="AE369" s="11"/>
      <c r="AF369" s="11"/>
      <c r="AG369" s="11"/>
    </row>
    <row r="370" spans="1:33" s="49" customFormat="1">
      <c r="A370" s="171"/>
      <c r="B370" s="68"/>
      <c r="C370" s="441"/>
      <c r="D370" s="441"/>
      <c r="E370" s="441"/>
      <c r="F370" s="441"/>
      <c r="G370" s="441"/>
      <c r="H370" s="441"/>
      <c r="I370" s="441"/>
      <c r="J370" s="441"/>
      <c r="K370" s="441"/>
      <c r="L370" s="441"/>
      <c r="M370" s="441"/>
      <c r="N370" s="441"/>
      <c r="O370" s="441"/>
      <c r="P370" s="441"/>
      <c r="Q370" s="441"/>
      <c r="AA370" s="11"/>
      <c r="AB370" s="11"/>
      <c r="AC370" s="11"/>
      <c r="AD370" s="11"/>
      <c r="AE370" s="11"/>
      <c r="AF370" s="11"/>
      <c r="AG370" s="11"/>
    </row>
    <row r="371" spans="1:33" s="49" customFormat="1">
      <c r="A371" s="171"/>
      <c r="B371" s="41"/>
      <c r="C371" s="441"/>
      <c r="D371" s="441"/>
      <c r="E371" s="441"/>
      <c r="F371" s="441"/>
      <c r="G371" s="441"/>
      <c r="H371" s="441"/>
      <c r="I371" s="441"/>
      <c r="J371" s="441"/>
      <c r="K371" s="441"/>
      <c r="L371" s="441"/>
      <c r="M371" s="441"/>
      <c r="N371" s="441"/>
      <c r="O371" s="441"/>
      <c r="P371" s="441"/>
      <c r="Q371" s="441"/>
      <c r="AA371" s="11"/>
      <c r="AB371" s="11"/>
      <c r="AC371" s="11"/>
      <c r="AD371" s="11"/>
      <c r="AE371" s="11"/>
      <c r="AF371" s="11"/>
    </row>
    <row r="372" spans="1:33" s="49" customFormat="1" ht="15" customHeight="1">
      <c r="A372" s="171"/>
      <c r="B372" s="41"/>
      <c r="C372" s="441"/>
      <c r="D372" s="441"/>
      <c r="E372" s="441"/>
      <c r="F372" s="441"/>
      <c r="G372" s="441"/>
      <c r="H372" s="441"/>
      <c r="I372" s="441"/>
      <c r="J372" s="441"/>
      <c r="K372" s="441"/>
      <c r="L372" s="441"/>
      <c r="M372" s="441"/>
      <c r="N372" s="441"/>
      <c r="O372" s="441"/>
      <c r="P372" s="441"/>
      <c r="Q372" s="441"/>
      <c r="AA372" s="11"/>
      <c r="AB372" s="11"/>
      <c r="AC372" s="11"/>
      <c r="AD372" s="11"/>
      <c r="AE372" s="11"/>
      <c r="AF372" s="11"/>
    </row>
    <row r="373" spans="1:33" s="49" customFormat="1" ht="6.75" customHeight="1">
      <c r="A373" s="171"/>
      <c r="B373" s="41"/>
      <c r="C373" s="171"/>
      <c r="D373" s="171"/>
      <c r="E373" s="171"/>
      <c r="F373" s="171"/>
      <c r="G373" s="171"/>
      <c r="H373" s="171"/>
      <c r="I373" s="171"/>
      <c r="J373" s="171"/>
      <c r="K373" s="171"/>
      <c r="L373" s="171"/>
      <c r="M373" s="171"/>
      <c r="N373" s="171"/>
      <c r="O373" s="171"/>
      <c r="P373" s="171"/>
      <c r="Q373" s="171"/>
      <c r="AA373" s="12"/>
      <c r="AB373" s="11"/>
      <c r="AC373" s="11"/>
      <c r="AD373" s="11"/>
      <c r="AE373" s="11"/>
      <c r="AF373" s="11"/>
    </row>
    <row r="374" spans="1:33" s="49" customFormat="1" ht="15.45">
      <c r="A374" s="40" t="s">
        <v>21</v>
      </c>
      <c r="B374" s="435" t="s">
        <v>367</v>
      </c>
      <c r="C374" s="435"/>
      <c r="D374" s="435"/>
      <c r="E374" s="435"/>
      <c r="F374" s="435"/>
      <c r="G374" s="435"/>
      <c r="H374" s="435"/>
      <c r="I374" s="435"/>
      <c r="J374" s="435"/>
      <c r="K374" s="435"/>
      <c r="L374" s="435"/>
      <c r="M374" s="435"/>
      <c r="N374" s="435"/>
      <c r="O374" s="435"/>
      <c r="P374" s="435"/>
      <c r="Q374" s="435"/>
      <c r="AA374" s="11"/>
      <c r="AB374" s="11"/>
      <c r="AC374" s="11"/>
      <c r="AD374" s="11"/>
      <c r="AE374" s="11"/>
      <c r="AF374" s="11"/>
    </row>
    <row r="375" spans="1:33" s="49" customFormat="1">
      <c r="A375" s="171"/>
      <c r="B375" s="436" t="s">
        <v>206</v>
      </c>
      <c r="C375" s="436"/>
      <c r="D375" s="436"/>
      <c r="E375" s="436"/>
      <c r="F375" s="436"/>
      <c r="G375" s="436"/>
      <c r="H375" s="436"/>
      <c r="I375" s="436"/>
      <c r="J375" s="436"/>
      <c r="K375" s="436"/>
      <c r="L375" s="436"/>
      <c r="M375" s="436"/>
      <c r="N375" s="436"/>
      <c r="O375" s="436"/>
      <c r="P375" s="436"/>
      <c r="Q375" s="436"/>
      <c r="R375"/>
      <c r="AA375" s="11"/>
      <c r="AB375" s="11"/>
      <c r="AC375" s="11"/>
      <c r="AD375" s="11"/>
      <c r="AE375" s="11"/>
      <c r="AF375" s="11"/>
    </row>
    <row r="376" spans="1:33" s="49" customFormat="1">
      <c r="A376" s="171"/>
      <c r="B376" s="436"/>
      <c r="C376" s="436"/>
      <c r="D376" s="436"/>
      <c r="E376" s="436"/>
      <c r="F376" s="436"/>
      <c r="G376" s="436"/>
      <c r="H376" s="436"/>
      <c r="I376" s="436"/>
      <c r="J376" s="436"/>
      <c r="K376" s="436"/>
      <c r="L376" s="436"/>
      <c r="M376" s="436"/>
      <c r="N376" s="436"/>
      <c r="O376" s="436"/>
      <c r="P376" s="436"/>
      <c r="Q376" s="436"/>
      <c r="R376" s="432"/>
      <c r="S376" s="432"/>
      <c r="T376" s="432"/>
      <c r="AB376" s="12"/>
      <c r="AC376" s="12"/>
      <c r="AD376" s="12"/>
      <c r="AE376" s="12"/>
      <c r="AF376" s="12"/>
    </row>
    <row r="377" spans="1:33" s="49" customFormat="1">
      <c r="A377" s="171"/>
      <c r="B377" s="436" t="s">
        <v>364</v>
      </c>
      <c r="C377" s="436"/>
      <c r="D377" s="436"/>
      <c r="E377" s="436"/>
      <c r="F377" s="436"/>
      <c r="G377" s="436"/>
      <c r="H377" s="436"/>
      <c r="I377" s="436"/>
      <c r="J377" s="436"/>
      <c r="K377" s="436"/>
      <c r="L377" s="436"/>
      <c r="M377" s="436"/>
      <c r="N377" s="436"/>
      <c r="O377" s="436"/>
      <c r="P377" s="436"/>
      <c r="Q377" s="436"/>
      <c r="R377"/>
      <c r="S377"/>
      <c r="T377"/>
      <c r="AB377" s="11"/>
      <c r="AC377" s="11"/>
      <c r="AD377" s="11"/>
      <c r="AE377" s="11"/>
      <c r="AF377" s="11"/>
    </row>
    <row r="378" spans="1:33">
      <c r="A378" s="171"/>
      <c r="B378" s="436"/>
      <c r="C378" s="436"/>
      <c r="D378" s="436"/>
      <c r="E378" s="436"/>
      <c r="F378" s="436"/>
      <c r="G378" s="436"/>
      <c r="H378" s="436"/>
      <c r="I378" s="436"/>
      <c r="J378" s="436"/>
      <c r="K378" s="436"/>
      <c r="L378" s="436"/>
      <c r="M378" s="436"/>
      <c r="N378" s="436"/>
      <c r="O378" s="436"/>
      <c r="P378" s="436"/>
      <c r="Q378" s="436"/>
      <c r="AA378" s="49"/>
      <c r="AB378" s="49"/>
      <c r="AC378" s="49"/>
      <c r="AD378" s="49"/>
      <c r="AE378" s="49"/>
      <c r="AF378" s="49"/>
      <c r="AG378" s="49"/>
    </row>
    <row r="379" spans="1:33">
      <c r="A379" s="171"/>
      <c r="B379" s="436" t="s">
        <v>207</v>
      </c>
      <c r="C379" s="436"/>
      <c r="D379" s="436"/>
      <c r="E379" s="436"/>
      <c r="F379" s="436"/>
      <c r="G379" s="436"/>
      <c r="H379" s="436"/>
      <c r="I379" s="436"/>
      <c r="J379" s="436"/>
      <c r="K379" s="436"/>
      <c r="L379" s="436"/>
      <c r="M379" s="436"/>
      <c r="N379" s="436"/>
      <c r="O379" s="436"/>
      <c r="P379" s="436"/>
      <c r="Q379" s="436"/>
      <c r="AA379" s="49"/>
      <c r="AB379" s="49"/>
      <c r="AC379" s="49"/>
      <c r="AD379" s="49"/>
      <c r="AE379" s="49"/>
      <c r="AF379" s="49"/>
      <c r="AG379" s="49"/>
    </row>
    <row r="380" spans="1:33">
      <c r="A380" s="171"/>
      <c r="B380" s="436"/>
      <c r="C380" s="436"/>
      <c r="D380" s="436"/>
      <c r="E380" s="436"/>
      <c r="F380" s="436"/>
      <c r="G380" s="436"/>
      <c r="H380" s="436"/>
      <c r="I380" s="436"/>
      <c r="J380" s="436"/>
      <c r="K380" s="436"/>
      <c r="L380" s="436"/>
      <c r="M380" s="436"/>
      <c r="N380" s="436"/>
      <c r="O380" s="436"/>
      <c r="P380" s="436"/>
      <c r="Q380" s="436"/>
      <c r="AA380" s="49"/>
      <c r="AB380" s="49"/>
      <c r="AC380" s="49"/>
      <c r="AD380" s="49"/>
      <c r="AE380" s="49"/>
      <c r="AF380" s="49"/>
    </row>
    <row r="381" spans="1:33">
      <c r="A381" s="171"/>
      <c r="B381" s="436" t="s">
        <v>208</v>
      </c>
      <c r="C381" s="441"/>
      <c r="D381" s="441"/>
      <c r="E381" s="441"/>
      <c r="F381" s="441"/>
      <c r="G381" s="441"/>
      <c r="H381" s="441"/>
      <c r="I381" s="441"/>
      <c r="J381" s="441"/>
      <c r="K381" s="441"/>
      <c r="L381" s="441"/>
      <c r="M381" s="441"/>
      <c r="N381" s="441"/>
      <c r="O381" s="441"/>
      <c r="P381" s="441"/>
      <c r="Q381" s="441"/>
      <c r="AA381" s="49"/>
      <c r="AB381" s="49"/>
      <c r="AC381" s="49"/>
      <c r="AD381" s="49"/>
      <c r="AE381" s="49"/>
      <c r="AF381" s="49"/>
    </row>
    <row r="382" spans="1:33">
      <c r="A382" s="171"/>
      <c r="B382" s="441"/>
      <c r="C382" s="441"/>
      <c r="D382" s="441"/>
      <c r="E382" s="441"/>
      <c r="F382" s="441"/>
      <c r="G382" s="441"/>
      <c r="H382" s="441"/>
      <c r="I382" s="441"/>
      <c r="J382" s="441"/>
      <c r="K382" s="441"/>
      <c r="L382" s="441"/>
      <c r="M382" s="441"/>
      <c r="N382" s="441"/>
      <c r="O382" s="441"/>
      <c r="P382" s="441"/>
      <c r="Q382" s="441"/>
      <c r="AA382" s="49"/>
      <c r="AB382" s="49"/>
      <c r="AC382" s="49"/>
      <c r="AD382" s="49"/>
      <c r="AE382" s="49"/>
      <c r="AF382" s="49"/>
    </row>
    <row r="383" spans="1:33">
      <c r="A383" s="171"/>
      <c r="B383" s="436" t="s">
        <v>365</v>
      </c>
      <c r="C383" s="441"/>
      <c r="D383" s="441"/>
      <c r="E383" s="441"/>
      <c r="F383" s="441"/>
      <c r="G383" s="441"/>
      <c r="H383" s="441"/>
      <c r="I383" s="441"/>
      <c r="J383" s="441"/>
      <c r="K383" s="441"/>
      <c r="L383" s="441"/>
      <c r="M383" s="441"/>
      <c r="N383" s="441"/>
      <c r="O383" s="441"/>
      <c r="P383" s="441"/>
      <c r="Q383" s="441"/>
      <c r="AA383" s="49"/>
      <c r="AB383" s="49"/>
      <c r="AC383" s="49"/>
      <c r="AD383" s="49"/>
      <c r="AE383" s="49"/>
      <c r="AF383" s="49"/>
    </row>
    <row r="384" spans="1:33">
      <c r="A384" s="171"/>
      <c r="B384" s="441"/>
      <c r="C384" s="441"/>
      <c r="D384" s="441"/>
      <c r="E384" s="441"/>
      <c r="F384" s="441"/>
      <c r="G384" s="441"/>
      <c r="H384" s="441"/>
      <c r="I384" s="441"/>
      <c r="J384" s="441"/>
      <c r="K384" s="441"/>
      <c r="L384" s="441"/>
      <c r="M384" s="441"/>
      <c r="N384" s="441"/>
      <c r="O384" s="441"/>
      <c r="P384" s="441"/>
      <c r="Q384" s="441"/>
      <c r="AA384" s="49"/>
      <c r="AB384" s="49"/>
      <c r="AC384" s="49"/>
      <c r="AD384" s="49"/>
      <c r="AE384" s="49"/>
      <c r="AF384" s="49"/>
    </row>
    <row r="385" spans="1:32" ht="6" customHeight="1">
      <c r="A385" s="43"/>
      <c r="B385" s="180"/>
      <c r="C385" s="37"/>
      <c r="D385" s="37"/>
      <c r="E385" s="37"/>
      <c r="F385" s="37"/>
      <c r="G385" s="37"/>
      <c r="H385" s="37"/>
      <c r="I385" s="37"/>
      <c r="J385" s="174"/>
      <c r="K385" s="37"/>
      <c r="L385" s="37"/>
      <c r="M385" s="37"/>
      <c r="N385" s="37"/>
      <c r="O385" s="37"/>
      <c r="P385" s="37"/>
      <c r="Q385" s="37"/>
      <c r="AB385" s="49"/>
      <c r="AC385" s="49"/>
      <c r="AD385" s="49"/>
      <c r="AE385" s="49"/>
      <c r="AF385" s="49"/>
    </row>
    <row r="386" spans="1:32">
      <c r="A386" s="463" t="s">
        <v>186</v>
      </c>
      <c r="B386" s="443" t="s">
        <v>432</v>
      </c>
      <c r="C386" s="443"/>
      <c r="D386" s="443"/>
      <c r="E386" s="443"/>
      <c r="F386" s="443"/>
      <c r="G386" s="443"/>
      <c r="H386" s="443"/>
      <c r="I386" s="443"/>
      <c r="J386" s="443"/>
      <c r="K386" s="443"/>
      <c r="L386" s="443"/>
      <c r="M386" s="443"/>
      <c r="N386" s="443"/>
      <c r="O386" s="443"/>
      <c r="P386" s="443"/>
      <c r="Q386" s="444"/>
      <c r="AB386" s="49"/>
      <c r="AC386" s="49"/>
      <c r="AD386" s="49"/>
      <c r="AE386" s="49"/>
      <c r="AF386" s="49"/>
    </row>
    <row r="387" spans="1:32">
      <c r="A387" s="464"/>
      <c r="B387" s="445"/>
      <c r="C387" s="445"/>
      <c r="D387" s="445"/>
      <c r="E387" s="445"/>
      <c r="F387" s="445"/>
      <c r="G387" s="445"/>
      <c r="H387" s="445"/>
      <c r="I387" s="445"/>
      <c r="J387" s="445"/>
      <c r="K387" s="445"/>
      <c r="L387" s="445"/>
      <c r="M387" s="445"/>
      <c r="N387" s="445"/>
      <c r="O387" s="445"/>
      <c r="P387" s="445"/>
      <c r="Q387" s="446"/>
      <c r="AB387" s="49"/>
      <c r="AC387" s="49"/>
      <c r="AD387" s="49"/>
      <c r="AE387" s="49"/>
      <c r="AF387" s="49"/>
    </row>
    <row r="388" spans="1:32">
      <c r="A388" s="464"/>
      <c r="B388" s="445"/>
      <c r="C388" s="445"/>
      <c r="D388" s="445"/>
      <c r="E388" s="445"/>
      <c r="F388" s="445"/>
      <c r="G388" s="445"/>
      <c r="H388" s="445"/>
      <c r="I388" s="445"/>
      <c r="J388" s="445"/>
      <c r="K388" s="445"/>
      <c r="L388" s="445"/>
      <c r="M388" s="445"/>
      <c r="N388" s="445"/>
      <c r="O388" s="445"/>
      <c r="P388" s="445"/>
      <c r="Q388" s="446"/>
    </row>
    <row r="389" spans="1:32" ht="17.25" customHeight="1">
      <c r="A389" s="465"/>
      <c r="B389" s="447"/>
      <c r="C389" s="447"/>
      <c r="D389" s="447"/>
      <c r="E389" s="447"/>
      <c r="F389" s="447"/>
      <c r="G389" s="447"/>
      <c r="H389" s="447"/>
      <c r="I389" s="447"/>
      <c r="J389" s="447"/>
      <c r="K389" s="447"/>
      <c r="L389" s="447"/>
      <c r="M389" s="447"/>
      <c r="N389" s="447"/>
      <c r="O389" s="447"/>
      <c r="P389" s="447"/>
      <c r="Q389" s="448"/>
    </row>
    <row r="390" spans="1:32">
      <c r="A390" s="179"/>
      <c r="B390" s="179"/>
      <c r="C390" s="179"/>
      <c r="D390" s="179"/>
      <c r="E390" s="179"/>
      <c r="F390" s="179"/>
      <c r="G390" s="179"/>
      <c r="H390" s="179"/>
      <c r="I390" s="179"/>
      <c r="J390" s="179"/>
      <c r="K390" s="179"/>
      <c r="L390" s="179"/>
      <c r="M390" s="179"/>
      <c r="N390" s="179"/>
      <c r="O390" s="179"/>
      <c r="P390" s="179"/>
      <c r="Q390" s="179"/>
    </row>
    <row r="391" spans="1:32">
      <c r="A391" s="179"/>
      <c r="B391" s="442"/>
      <c r="C391" s="442"/>
      <c r="D391" s="442"/>
      <c r="E391" s="442"/>
      <c r="F391" s="179"/>
      <c r="G391" s="179"/>
      <c r="H391" s="179"/>
      <c r="I391" s="179"/>
      <c r="J391" s="179"/>
      <c r="K391" s="179"/>
      <c r="L391" s="179"/>
      <c r="M391" s="179"/>
      <c r="N391" s="179"/>
      <c r="O391" s="179"/>
      <c r="P391" s="179"/>
      <c r="Q391" s="179"/>
    </row>
    <row r="392" spans="1:32">
      <c r="A392" s="179"/>
      <c r="B392" s="179"/>
      <c r="C392" s="179"/>
      <c r="D392" s="179"/>
      <c r="E392" s="179"/>
      <c r="F392" s="179"/>
      <c r="G392" s="179"/>
      <c r="H392" s="179"/>
      <c r="I392" s="179"/>
      <c r="J392" s="179"/>
      <c r="K392" s="179"/>
      <c r="L392" s="179"/>
      <c r="M392" s="179"/>
      <c r="N392" s="179"/>
      <c r="O392" s="179"/>
      <c r="P392" s="179"/>
      <c r="Q392" s="179"/>
    </row>
    <row r="393" spans="1:32">
      <c r="A393" s="179"/>
      <c r="B393" s="179"/>
      <c r="C393" s="179"/>
      <c r="D393" s="179"/>
      <c r="E393" s="179"/>
      <c r="F393" s="179"/>
      <c r="G393" s="179"/>
      <c r="H393" s="179"/>
      <c r="I393" s="179"/>
      <c r="J393" s="179"/>
      <c r="K393" s="179"/>
      <c r="L393" s="179"/>
      <c r="M393" s="179"/>
      <c r="N393" s="179"/>
      <c r="O393" s="179"/>
      <c r="P393" s="179"/>
      <c r="Q393" s="179"/>
    </row>
    <row r="394" spans="1:32">
      <c r="A394" s="179"/>
      <c r="B394" s="179"/>
      <c r="C394" s="179"/>
      <c r="D394" s="179"/>
      <c r="E394" s="179"/>
      <c r="F394" s="179"/>
      <c r="G394" s="179"/>
      <c r="H394" s="179"/>
      <c r="I394" s="179"/>
      <c r="J394" s="179"/>
      <c r="K394" s="179"/>
      <c r="L394" s="179"/>
      <c r="M394" s="179"/>
      <c r="N394" s="179"/>
      <c r="O394" s="179"/>
      <c r="P394" s="179"/>
      <c r="Q394" s="179"/>
    </row>
  </sheetData>
  <mergeCells count="16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7:S19"/>
    <mergeCell ref="R37:T37"/>
    <mergeCell ref="R2:T2"/>
    <mergeCell ref="A26:I26"/>
    <mergeCell ref="B27:I27"/>
    <mergeCell ref="B44:Q53"/>
    <mergeCell ref="B29:Q30"/>
    <mergeCell ref="B31:Q33"/>
    <mergeCell ref="B35:Q35"/>
    <mergeCell ref="B37:Q42"/>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tabSelected="1" showOutlineSymbols="0" view="pageBreakPreview" zoomScale="140" zoomScaleNormal="100" zoomScaleSheetLayoutView="140" workbookViewId="0">
      <pane ySplit="4" topLeftCell="A177" activePane="bottomLeft" state="frozen"/>
      <selection activeCell="A12" sqref="A12:Q19"/>
      <selection pane="bottomLeft" activeCell="M184" sqref="M183:R187"/>
    </sheetView>
  </sheetViews>
  <sheetFormatPr defaultColWidth="9.3046875" defaultRowHeight="12.45"/>
  <cols>
    <col min="1" max="1" width="3.53515625" customWidth="1"/>
    <col min="2" max="4" width="3.3828125" customWidth="1"/>
    <col min="5" max="5" width="5.30468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3046875" customWidth="1"/>
    <col min="19" max="19" width="4.3828125" customWidth="1"/>
    <col min="20" max="21" width="2.3828125" customWidth="1"/>
    <col min="22" max="24" width="3.3828125" customWidth="1"/>
    <col min="25" max="25" width="5.3046875" customWidth="1"/>
    <col min="26" max="26" width="4.3828125" customWidth="1"/>
  </cols>
  <sheetData>
    <row r="1" spans="1:29" s="50" customFormat="1" ht="10.95" customHeight="1" thickTop="1">
      <c r="A1" s="317"/>
      <c r="B1" s="318"/>
      <c r="C1" s="318"/>
      <c r="D1" s="324"/>
      <c r="E1" s="935" t="s">
        <v>653</v>
      </c>
      <c r="F1" s="935"/>
      <c r="G1" s="935"/>
      <c r="H1" s="935"/>
      <c r="I1" s="935"/>
      <c r="J1" s="935"/>
      <c r="K1" s="951" t="s">
        <v>36</v>
      </c>
      <c r="L1" s="952"/>
      <c r="M1" s="937" t="s">
        <v>688</v>
      </c>
      <c r="N1" s="938"/>
      <c r="O1" s="938"/>
      <c r="P1" s="938"/>
      <c r="Q1" s="941"/>
      <c r="R1" s="941"/>
      <c r="S1" s="941"/>
      <c r="T1" s="941"/>
      <c r="U1" s="941"/>
      <c r="V1" s="941"/>
      <c r="W1" s="941"/>
      <c r="X1" s="941"/>
      <c r="Y1" s="941"/>
      <c r="Z1" s="942"/>
      <c r="AA1" s="472" t="s">
        <v>713</v>
      </c>
      <c r="AB1" s="473"/>
      <c r="AC1" s="473"/>
    </row>
    <row r="2" spans="1:29" s="50" customFormat="1" ht="11.5" customHeight="1">
      <c r="A2" s="319"/>
      <c r="B2" s="323"/>
      <c r="C2" s="323"/>
      <c r="D2" s="936" t="s">
        <v>655</v>
      </c>
      <c r="E2" s="936"/>
      <c r="F2" s="936"/>
      <c r="G2" s="936"/>
      <c r="H2" s="936"/>
      <c r="I2" s="936"/>
      <c r="J2" s="936"/>
      <c r="K2" s="936"/>
      <c r="L2" s="325" t="s">
        <v>687</v>
      </c>
      <c r="M2" s="939"/>
      <c r="N2" s="940"/>
      <c r="O2" s="940"/>
      <c r="P2" s="940"/>
      <c r="Q2" s="943"/>
      <c r="R2" s="943"/>
      <c r="S2" s="943"/>
      <c r="T2" s="943"/>
      <c r="U2" s="943"/>
      <c r="V2" s="943"/>
      <c r="W2" s="943"/>
      <c r="X2" s="943"/>
      <c r="Y2" s="943"/>
      <c r="Z2" s="944"/>
      <c r="AA2" s="472"/>
      <c r="AB2" s="473"/>
      <c r="AC2" s="473"/>
    </row>
    <row r="3" spans="1:29" s="50" customFormat="1" ht="11.25" customHeight="1">
      <c r="A3" s="815" t="s">
        <v>104</v>
      </c>
      <c r="B3" s="816"/>
      <c r="C3" s="816"/>
      <c r="D3" s="816"/>
      <c r="E3" s="816"/>
      <c r="F3" s="816"/>
      <c r="G3" s="816"/>
      <c r="H3" s="816"/>
      <c r="I3" s="816"/>
      <c r="J3" s="816"/>
      <c r="K3" s="816"/>
      <c r="L3" s="817"/>
      <c r="M3" s="843" t="s">
        <v>61</v>
      </c>
      <c r="N3" s="844"/>
      <c r="O3" s="844"/>
      <c r="P3" s="844"/>
      <c r="Q3" s="844"/>
      <c r="R3" s="844"/>
      <c r="S3" s="844"/>
      <c r="T3" s="844"/>
      <c r="U3" s="844"/>
      <c r="V3" s="845"/>
      <c r="W3" s="845"/>
      <c r="X3" s="845"/>
      <c r="Y3" s="845"/>
      <c r="Z3" s="846"/>
    </row>
    <row r="4" spans="1:29" s="50" customFormat="1" ht="23.5" customHeight="1">
      <c r="A4" s="837"/>
      <c r="B4" s="838"/>
      <c r="C4" s="838"/>
      <c r="D4" s="838"/>
      <c r="E4" s="838"/>
      <c r="F4" s="838"/>
      <c r="G4" s="838"/>
      <c r="H4" s="838"/>
      <c r="I4" s="838"/>
      <c r="J4" s="838"/>
      <c r="K4" s="838"/>
      <c r="L4" s="839"/>
      <c r="M4" s="840" t="s">
        <v>12</v>
      </c>
      <c r="N4" s="841"/>
      <c r="O4" s="841"/>
      <c r="P4" s="841"/>
      <c r="Q4" s="841"/>
      <c r="R4" s="841"/>
      <c r="S4" s="841"/>
      <c r="T4" s="834" t="s">
        <v>734</v>
      </c>
      <c r="U4" s="835"/>
      <c r="V4" s="835"/>
      <c r="W4" s="835"/>
      <c r="X4" s="835"/>
      <c r="Y4" s="835"/>
      <c r="Z4" s="836"/>
    </row>
    <row r="5" spans="1:29" s="50" customFormat="1" ht="12" customHeight="1">
      <c r="A5" s="826" t="s">
        <v>3</v>
      </c>
      <c r="B5" s="827"/>
      <c r="C5" s="827"/>
      <c r="D5" s="827"/>
      <c r="E5" s="827"/>
      <c r="F5" s="827"/>
      <c r="G5" s="827"/>
      <c r="H5" s="827"/>
      <c r="I5" s="827"/>
      <c r="J5" s="827"/>
      <c r="K5" s="827"/>
      <c r="L5" s="828"/>
      <c r="M5" s="949" t="s">
        <v>482</v>
      </c>
      <c r="N5" s="823"/>
      <c r="O5" s="823"/>
      <c r="P5" s="823"/>
      <c r="Q5" s="823"/>
      <c r="R5" s="823"/>
      <c r="S5" s="823"/>
      <c r="T5" s="823"/>
      <c r="U5" s="823"/>
      <c r="V5" s="823"/>
      <c r="W5" s="823"/>
      <c r="X5" s="823"/>
      <c r="Y5" s="823"/>
      <c r="Z5" s="950"/>
    </row>
    <row r="6" spans="1:29" s="12" customFormat="1" ht="9" customHeight="1">
      <c r="A6" s="824" t="s">
        <v>763</v>
      </c>
      <c r="B6" s="478"/>
      <c r="C6" s="478"/>
      <c r="D6" s="478"/>
      <c r="E6" s="478"/>
      <c r="F6" s="478"/>
      <c r="G6" s="478"/>
      <c r="H6" s="478"/>
      <c r="I6" s="478"/>
      <c r="J6" s="478"/>
      <c r="K6" s="478"/>
      <c r="L6" s="479"/>
      <c r="M6" s="779"/>
      <c r="N6" s="478"/>
      <c r="O6" s="478"/>
      <c r="P6" s="478"/>
      <c r="Q6" s="478"/>
      <c r="R6" s="478"/>
      <c r="S6" s="478"/>
      <c r="T6" s="478"/>
      <c r="U6" s="478"/>
      <c r="V6" s="478"/>
      <c r="W6" s="478"/>
      <c r="X6" s="478"/>
      <c r="Y6" s="478"/>
      <c r="Z6" s="539"/>
    </row>
    <row r="7" spans="1:29" s="12" customFormat="1" ht="9" customHeight="1">
      <c r="A7" s="824"/>
      <c r="B7" s="478"/>
      <c r="C7" s="478"/>
      <c r="D7" s="478"/>
      <c r="E7" s="478"/>
      <c r="F7" s="478"/>
      <c r="G7" s="478"/>
      <c r="H7" s="478"/>
      <c r="I7" s="478"/>
      <c r="J7" s="478"/>
      <c r="K7" s="478"/>
      <c r="L7" s="479"/>
      <c r="M7" s="779"/>
      <c r="N7" s="478"/>
      <c r="O7" s="478"/>
      <c r="P7" s="478"/>
      <c r="Q7" s="478"/>
      <c r="R7" s="478"/>
      <c r="S7" s="478"/>
      <c r="T7" s="478"/>
      <c r="U7" s="478"/>
      <c r="V7" s="478"/>
      <c r="W7" s="478"/>
      <c r="X7" s="478"/>
      <c r="Y7" s="478"/>
      <c r="Z7" s="539"/>
    </row>
    <row r="8" spans="1:29" s="12" customFormat="1" ht="9" customHeight="1">
      <c r="A8" s="824"/>
      <c r="B8" s="478"/>
      <c r="C8" s="478"/>
      <c r="D8" s="478"/>
      <c r="E8" s="478"/>
      <c r="F8" s="478"/>
      <c r="G8" s="478"/>
      <c r="H8" s="478"/>
      <c r="I8" s="478"/>
      <c r="J8" s="478"/>
      <c r="K8" s="478"/>
      <c r="L8" s="479"/>
      <c r="M8" s="779"/>
      <c r="N8" s="478"/>
      <c r="O8" s="478"/>
      <c r="P8" s="478"/>
      <c r="Q8" s="478"/>
      <c r="R8" s="478"/>
      <c r="S8" s="478"/>
      <c r="T8" s="478"/>
      <c r="U8" s="478"/>
      <c r="V8" s="478"/>
      <c r="W8" s="478"/>
      <c r="X8" s="478"/>
      <c r="Y8" s="478"/>
      <c r="Z8" s="539"/>
    </row>
    <row r="9" spans="1:29" s="12" customFormat="1" ht="48.75" customHeight="1" thickBot="1">
      <c r="A9" s="824"/>
      <c r="B9" s="478"/>
      <c r="C9" s="478"/>
      <c r="D9" s="478"/>
      <c r="E9" s="478"/>
      <c r="F9" s="478"/>
      <c r="G9" s="478"/>
      <c r="H9" s="478"/>
      <c r="I9" s="478"/>
      <c r="J9" s="478"/>
      <c r="K9" s="478"/>
      <c r="L9" s="479"/>
      <c r="M9" s="780"/>
      <c r="N9" s="610"/>
      <c r="O9" s="610"/>
      <c r="P9" s="610"/>
      <c r="Q9" s="610"/>
      <c r="R9" s="610"/>
      <c r="S9" s="610"/>
      <c r="T9" s="610"/>
      <c r="U9" s="610"/>
      <c r="V9" s="610"/>
      <c r="W9" s="610"/>
      <c r="X9" s="610"/>
      <c r="Y9" s="610"/>
      <c r="Z9" s="611"/>
    </row>
    <row r="10" spans="1:29" s="50" customFormat="1" ht="11.25" customHeight="1" thickTop="1">
      <c r="A10" s="822" t="s">
        <v>4</v>
      </c>
      <c r="B10" s="823"/>
      <c r="C10" s="823"/>
      <c r="D10" s="823"/>
      <c r="E10" s="823"/>
      <c r="F10" s="831" t="s">
        <v>293</v>
      </c>
      <c r="G10" s="832"/>
      <c r="H10" s="832"/>
      <c r="I10" s="832"/>
      <c r="J10" s="832"/>
      <c r="K10" s="832"/>
      <c r="L10" s="832"/>
      <c r="M10" s="832"/>
      <c r="N10" s="832"/>
      <c r="O10" s="832"/>
      <c r="P10" s="832"/>
      <c r="Q10" s="832"/>
      <c r="R10" s="832"/>
      <c r="S10" s="832"/>
      <c r="T10" s="832"/>
      <c r="U10" s="832"/>
      <c r="V10" s="832"/>
      <c r="W10" s="832"/>
      <c r="X10" s="832"/>
      <c r="Y10" s="832"/>
      <c r="Z10" s="833"/>
    </row>
    <row r="11" spans="1:29" s="50" customFormat="1" ht="11.25" customHeight="1">
      <c r="A11" s="824" t="s">
        <v>755</v>
      </c>
      <c r="B11" s="478"/>
      <c r="C11" s="478"/>
      <c r="D11" s="478"/>
      <c r="E11" s="539"/>
      <c r="F11" s="829" t="s">
        <v>38</v>
      </c>
      <c r="G11" s="830"/>
      <c r="H11" s="830"/>
      <c r="I11" s="830"/>
      <c r="J11" s="259"/>
      <c r="K11" s="259" t="s">
        <v>101</v>
      </c>
      <c r="L11" s="260"/>
      <c r="M11" s="842" t="s">
        <v>151</v>
      </c>
      <c r="N11" s="830"/>
      <c r="O11" s="830"/>
      <c r="P11" s="830"/>
      <c r="Q11" s="259"/>
      <c r="R11" s="259" t="s">
        <v>101</v>
      </c>
      <c r="S11" s="259"/>
      <c r="T11" s="842" t="s">
        <v>152</v>
      </c>
      <c r="U11" s="847"/>
      <c r="V11" s="847"/>
      <c r="W11" s="847"/>
      <c r="X11" s="259"/>
      <c r="Y11" s="259" t="s">
        <v>101</v>
      </c>
      <c r="Z11" s="261"/>
    </row>
    <row r="12" spans="1:29" s="50" customFormat="1" ht="9" customHeight="1">
      <c r="A12" s="824"/>
      <c r="B12" s="478"/>
      <c r="C12" s="478"/>
      <c r="D12" s="478"/>
      <c r="E12" s="539"/>
      <c r="F12" s="593" t="s">
        <v>756</v>
      </c>
      <c r="G12" s="475"/>
      <c r="H12" s="475"/>
      <c r="I12" s="475"/>
      <c r="J12" s="475"/>
      <c r="K12" s="475"/>
      <c r="L12" s="612"/>
      <c r="M12" s="474" t="s">
        <v>757</v>
      </c>
      <c r="N12" s="475"/>
      <c r="O12" s="475"/>
      <c r="P12" s="475"/>
      <c r="Q12" s="475"/>
      <c r="R12" s="475"/>
      <c r="S12" s="612"/>
      <c r="T12" s="474"/>
      <c r="U12" s="475"/>
      <c r="V12" s="475"/>
      <c r="W12" s="475"/>
      <c r="X12" s="475"/>
      <c r="Y12" s="475"/>
      <c r="Z12" s="538"/>
    </row>
    <row r="13" spans="1:29" s="50" customFormat="1" ht="9" customHeight="1">
      <c r="A13" s="824"/>
      <c r="B13" s="478"/>
      <c r="C13" s="478"/>
      <c r="D13" s="478"/>
      <c r="E13" s="539"/>
      <c r="F13" s="824"/>
      <c r="G13" s="478"/>
      <c r="H13" s="478"/>
      <c r="I13" s="478"/>
      <c r="J13" s="478"/>
      <c r="K13" s="478"/>
      <c r="L13" s="495"/>
      <c r="M13" s="477"/>
      <c r="N13" s="478"/>
      <c r="O13" s="478"/>
      <c r="P13" s="478"/>
      <c r="Q13" s="478"/>
      <c r="R13" s="478"/>
      <c r="S13" s="495"/>
      <c r="T13" s="477"/>
      <c r="U13" s="478"/>
      <c r="V13" s="478"/>
      <c r="W13" s="478"/>
      <c r="X13" s="478"/>
      <c r="Y13" s="478"/>
      <c r="Z13" s="539"/>
    </row>
    <row r="14" spans="1:29" s="50" customFormat="1" ht="9" customHeight="1">
      <c r="A14" s="824"/>
      <c r="B14" s="478"/>
      <c r="C14" s="478"/>
      <c r="D14" s="478"/>
      <c r="E14" s="539"/>
      <c r="F14" s="824"/>
      <c r="G14" s="478"/>
      <c r="H14" s="478"/>
      <c r="I14" s="478"/>
      <c r="J14" s="478"/>
      <c r="K14" s="478"/>
      <c r="L14" s="495"/>
      <c r="M14" s="477"/>
      <c r="N14" s="478"/>
      <c r="O14" s="478"/>
      <c r="P14" s="478"/>
      <c r="Q14" s="478"/>
      <c r="R14" s="478"/>
      <c r="S14" s="495"/>
      <c r="T14" s="477"/>
      <c r="U14" s="478"/>
      <c r="V14" s="478"/>
      <c r="W14" s="478"/>
      <c r="X14" s="478"/>
      <c r="Y14" s="478"/>
      <c r="Z14" s="539"/>
    </row>
    <row r="15" spans="1:29" s="50" customFormat="1" ht="9" customHeight="1">
      <c r="A15" s="824"/>
      <c r="B15" s="478"/>
      <c r="C15" s="478"/>
      <c r="D15" s="478"/>
      <c r="E15" s="539"/>
      <c r="F15" s="824"/>
      <c r="G15" s="478"/>
      <c r="H15" s="478"/>
      <c r="I15" s="478"/>
      <c r="J15" s="478"/>
      <c r="K15" s="478"/>
      <c r="L15" s="495"/>
      <c r="M15" s="477"/>
      <c r="N15" s="478"/>
      <c r="O15" s="478"/>
      <c r="P15" s="478"/>
      <c r="Q15" s="478"/>
      <c r="R15" s="478"/>
      <c r="S15" s="495"/>
      <c r="T15" s="477"/>
      <c r="U15" s="478"/>
      <c r="V15" s="478"/>
      <c r="W15" s="478"/>
      <c r="X15" s="478"/>
      <c r="Y15" s="478"/>
      <c r="Z15" s="539"/>
    </row>
    <row r="16" spans="1:29" s="50" customFormat="1" ht="19.95" customHeight="1" thickBot="1">
      <c r="A16" s="825"/>
      <c r="B16" s="610"/>
      <c r="C16" s="610"/>
      <c r="D16" s="610"/>
      <c r="E16" s="611"/>
      <c r="F16" s="825"/>
      <c r="G16" s="610"/>
      <c r="H16" s="610"/>
      <c r="I16" s="610"/>
      <c r="J16" s="610"/>
      <c r="K16" s="610"/>
      <c r="L16" s="645"/>
      <c r="M16" s="609"/>
      <c r="N16" s="610"/>
      <c r="O16" s="610"/>
      <c r="P16" s="610"/>
      <c r="Q16" s="610"/>
      <c r="R16" s="610"/>
      <c r="S16" s="645"/>
      <c r="T16" s="609"/>
      <c r="U16" s="610"/>
      <c r="V16" s="610"/>
      <c r="W16" s="610"/>
      <c r="X16" s="610"/>
      <c r="Y16" s="610"/>
      <c r="Z16" s="611"/>
    </row>
    <row r="17" spans="1:26" s="80" customFormat="1" ht="14.25" customHeight="1" thickTop="1" thickBot="1">
      <c r="A17" s="541" t="s">
        <v>189</v>
      </c>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3"/>
    </row>
    <row r="18" spans="1:26" s="50" customFormat="1" ht="11.5" customHeight="1" thickTop="1">
      <c r="A18" s="809" t="s">
        <v>712</v>
      </c>
      <c r="B18" s="810"/>
      <c r="C18" s="810"/>
      <c r="D18" s="810"/>
      <c r="E18" s="810"/>
      <c r="F18" s="810"/>
      <c r="G18" s="810"/>
      <c r="H18" s="810"/>
      <c r="I18" s="810"/>
      <c r="J18" s="810"/>
      <c r="K18" s="810"/>
      <c r="L18" s="810"/>
      <c r="M18" s="810"/>
      <c r="N18" s="810"/>
      <c r="O18" s="810"/>
      <c r="P18" s="810"/>
      <c r="Q18" s="810"/>
      <c r="R18" s="810"/>
      <c r="S18" s="810"/>
      <c r="T18" s="810"/>
      <c r="U18" s="810"/>
      <c r="V18" s="810"/>
      <c r="W18" s="810"/>
      <c r="X18" s="810"/>
      <c r="Y18" s="810"/>
      <c r="Z18" s="811"/>
    </row>
    <row r="19" spans="1:26" s="12" customFormat="1" ht="10.75" thickBot="1">
      <c r="A19" s="812"/>
      <c r="B19" s="813"/>
      <c r="C19" s="813"/>
      <c r="D19" s="813"/>
      <c r="E19" s="813"/>
      <c r="F19" s="813"/>
      <c r="G19" s="813"/>
      <c r="H19" s="813"/>
      <c r="I19" s="813"/>
      <c r="J19" s="813"/>
      <c r="K19" s="813"/>
      <c r="L19" s="813"/>
      <c r="M19" s="813"/>
      <c r="N19" s="813"/>
      <c r="O19" s="813"/>
      <c r="P19" s="813"/>
      <c r="Q19" s="813"/>
      <c r="R19" s="813"/>
      <c r="S19" s="813"/>
      <c r="T19" s="813"/>
      <c r="U19" s="813"/>
      <c r="V19" s="813"/>
      <c r="W19" s="813"/>
      <c r="X19" s="813"/>
      <c r="Y19" s="813"/>
      <c r="Z19" s="814"/>
    </row>
    <row r="20" spans="1:26" s="50" customFormat="1" ht="11.25" customHeight="1" thickTop="1">
      <c r="A20" s="818" t="s">
        <v>650</v>
      </c>
      <c r="B20" s="819"/>
      <c r="C20" s="819"/>
      <c r="D20" s="819"/>
      <c r="E20" s="819"/>
      <c r="F20" s="793" t="s">
        <v>294</v>
      </c>
      <c r="G20" s="794"/>
      <c r="H20" s="794"/>
      <c r="I20" s="794"/>
      <c r="J20" s="794"/>
      <c r="K20" s="794"/>
      <c r="L20" s="794"/>
      <c r="M20" s="794"/>
      <c r="N20" s="794"/>
      <c r="O20" s="794"/>
      <c r="P20" s="794"/>
      <c r="Q20" s="794"/>
      <c r="R20" s="794"/>
      <c r="S20" s="794"/>
      <c r="T20" s="794"/>
      <c r="U20" s="794"/>
      <c r="V20" s="794"/>
      <c r="W20" s="794"/>
      <c r="X20" s="794"/>
      <c r="Y20" s="794"/>
      <c r="Z20" s="795"/>
    </row>
    <row r="21" spans="1:26" s="50" customFormat="1" ht="11.25" customHeight="1">
      <c r="A21" s="820"/>
      <c r="B21" s="821"/>
      <c r="C21" s="821"/>
      <c r="D21" s="821"/>
      <c r="E21" s="821"/>
      <c r="F21" s="805" t="s">
        <v>38</v>
      </c>
      <c r="G21" s="806"/>
      <c r="H21" s="806"/>
      <c r="I21" s="806"/>
      <c r="J21" s="806"/>
      <c r="K21" s="806"/>
      <c r="L21" s="808"/>
      <c r="M21" s="805" t="s">
        <v>151</v>
      </c>
      <c r="N21" s="806"/>
      <c r="O21" s="806"/>
      <c r="P21" s="806"/>
      <c r="Q21" s="806"/>
      <c r="R21" s="806"/>
      <c r="S21" s="808"/>
      <c r="T21" s="805" t="s">
        <v>152</v>
      </c>
      <c r="U21" s="806"/>
      <c r="V21" s="806"/>
      <c r="W21" s="806"/>
      <c r="X21" s="806"/>
      <c r="Y21" s="806"/>
      <c r="Z21" s="807"/>
    </row>
    <row r="22" spans="1:26" s="50" customFormat="1" ht="11.25" customHeight="1">
      <c r="A22" s="820"/>
      <c r="B22" s="821"/>
      <c r="C22" s="821"/>
      <c r="D22" s="821"/>
      <c r="E22" s="821"/>
      <c r="F22" s="523" t="s">
        <v>651</v>
      </c>
      <c r="G22" s="524"/>
      <c r="H22" s="524"/>
      <c r="I22" s="524"/>
      <c r="J22" s="524"/>
      <c r="K22" s="525"/>
      <c r="L22" s="796" t="s">
        <v>274</v>
      </c>
      <c r="M22" s="523" t="s">
        <v>651</v>
      </c>
      <c r="N22" s="524"/>
      <c r="O22" s="524"/>
      <c r="P22" s="524"/>
      <c r="Q22" s="524"/>
      <c r="R22" s="525"/>
      <c r="S22" s="796" t="s">
        <v>274</v>
      </c>
      <c r="T22" s="523" t="s">
        <v>651</v>
      </c>
      <c r="U22" s="524"/>
      <c r="V22" s="524"/>
      <c r="W22" s="524"/>
      <c r="X22" s="524"/>
      <c r="Y22" s="525"/>
      <c r="Z22" s="796" t="s">
        <v>274</v>
      </c>
    </row>
    <row r="23" spans="1:26" s="50" customFormat="1" ht="11.25" customHeight="1">
      <c r="A23" s="820"/>
      <c r="B23" s="821"/>
      <c r="C23" s="821"/>
      <c r="D23" s="821"/>
      <c r="E23" s="821"/>
      <c r="F23" s="526"/>
      <c r="G23" s="527"/>
      <c r="H23" s="527"/>
      <c r="I23" s="527"/>
      <c r="J23" s="527"/>
      <c r="K23" s="528"/>
      <c r="L23" s="797"/>
      <c r="M23" s="526"/>
      <c r="N23" s="527"/>
      <c r="O23" s="527"/>
      <c r="P23" s="527"/>
      <c r="Q23" s="527"/>
      <c r="R23" s="528"/>
      <c r="S23" s="797"/>
      <c r="T23" s="526"/>
      <c r="U23" s="527"/>
      <c r="V23" s="527"/>
      <c r="W23" s="527"/>
      <c r="X23" s="527"/>
      <c r="Y23" s="528"/>
      <c r="Z23" s="797"/>
    </row>
    <row r="24" spans="1:26" s="50" customFormat="1" ht="11.25" customHeight="1">
      <c r="A24" s="820"/>
      <c r="B24" s="821"/>
      <c r="C24" s="821"/>
      <c r="D24" s="821"/>
      <c r="E24" s="821"/>
      <c r="F24" s="526"/>
      <c r="G24" s="527"/>
      <c r="H24" s="527"/>
      <c r="I24" s="527"/>
      <c r="J24" s="527"/>
      <c r="K24" s="528"/>
      <c r="L24" s="797"/>
      <c r="M24" s="526"/>
      <c r="N24" s="527"/>
      <c r="O24" s="527"/>
      <c r="P24" s="527"/>
      <c r="Q24" s="527"/>
      <c r="R24" s="528"/>
      <c r="S24" s="797"/>
      <c r="T24" s="526"/>
      <c r="U24" s="527"/>
      <c r="V24" s="527"/>
      <c r="W24" s="527"/>
      <c r="X24" s="527"/>
      <c r="Y24" s="528"/>
      <c r="Z24" s="797"/>
    </row>
    <row r="25" spans="1:26" s="50" customFormat="1" ht="15">
      <c r="A25" s="820"/>
      <c r="B25" s="821"/>
      <c r="C25" s="821"/>
      <c r="D25" s="821"/>
      <c r="E25" s="821"/>
      <c r="F25" s="526"/>
      <c r="G25" s="527"/>
      <c r="H25" s="527"/>
      <c r="I25" s="527"/>
      <c r="J25" s="527"/>
      <c r="K25" s="528"/>
      <c r="L25" s="797"/>
      <c r="M25" s="526"/>
      <c r="N25" s="527"/>
      <c r="O25" s="527"/>
      <c r="P25" s="527"/>
      <c r="Q25" s="527"/>
      <c r="R25" s="528"/>
      <c r="S25" s="797"/>
      <c r="T25" s="526"/>
      <c r="U25" s="527"/>
      <c r="V25" s="527"/>
      <c r="W25" s="527"/>
      <c r="X25" s="527"/>
      <c r="Y25" s="528"/>
      <c r="Z25" s="797"/>
    </row>
    <row r="26" spans="1:26" s="12" customFormat="1" ht="21" hidden="1" customHeight="1" thickTop="1">
      <c r="A26" s="787" t="s">
        <v>711</v>
      </c>
      <c r="B26" s="788"/>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9"/>
    </row>
    <row r="27" spans="1:26" s="37" customFormat="1" ht="11.5" customHeight="1">
      <c r="A27" s="852" t="s">
        <v>5</v>
      </c>
      <c r="B27" s="853"/>
      <c r="C27" s="853"/>
      <c r="D27" s="853"/>
      <c r="E27" s="854"/>
      <c r="F27" s="848"/>
      <c r="G27" s="849"/>
      <c r="H27" s="849"/>
      <c r="I27" s="849"/>
      <c r="J27" s="849"/>
      <c r="K27" s="849"/>
      <c r="L27" s="850"/>
      <c r="M27" s="848"/>
      <c r="N27" s="849"/>
      <c r="O27" s="849"/>
      <c r="P27" s="849"/>
      <c r="Q27" s="849"/>
      <c r="R27" s="849"/>
      <c r="S27" s="850"/>
      <c r="T27" s="848"/>
      <c r="U27" s="849"/>
      <c r="V27" s="849"/>
      <c r="W27" s="849"/>
      <c r="X27" s="849"/>
      <c r="Y27" s="849"/>
      <c r="Z27" s="851"/>
    </row>
    <row r="28" spans="1:26" s="108" customFormat="1" ht="8.6">
      <c r="A28" s="781" t="s">
        <v>500</v>
      </c>
      <c r="B28" s="782"/>
      <c r="C28" s="782"/>
      <c r="D28" s="782"/>
      <c r="E28" s="783"/>
      <c r="F28" s="474" t="s">
        <v>714</v>
      </c>
      <c r="G28" s="475"/>
      <c r="H28" s="475"/>
      <c r="I28" s="475"/>
      <c r="J28" s="475"/>
      <c r="K28" s="476"/>
      <c r="L28" s="483" t="s">
        <v>287</v>
      </c>
      <c r="M28" s="474" t="s">
        <v>771</v>
      </c>
      <c r="N28" s="475"/>
      <c r="O28" s="475"/>
      <c r="P28" s="475"/>
      <c r="Q28" s="475"/>
      <c r="R28" s="476"/>
      <c r="S28" s="483" t="s">
        <v>287</v>
      </c>
      <c r="T28" s="474"/>
      <c r="U28" s="475"/>
      <c r="V28" s="475"/>
      <c r="W28" s="475"/>
      <c r="X28" s="475"/>
      <c r="Y28" s="476"/>
      <c r="Z28" s="503" t="s">
        <v>287</v>
      </c>
    </row>
    <row r="29" spans="1:26" s="108" customFormat="1" ht="9" customHeight="1">
      <c r="A29" s="784"/>
      <c r="B29" s="785"/>
      <c r="C29" s="785"/>
      <c r="D29" s="785"/>
      <c r="E29" s="786"/>
      <c r="F29" s="477"/>
      <c r="G29" s="478"/>
      <c r="H29" s="478"/>
      <c r="I29" s="478"/>
      <c r="J29" s="478"/>
      <c r="K29" s="479"/>
      <c r="L29" s="484"/>
      <c r="M29" s="477"/>
      <c r="N29" s="478"/>
      <c r="O29" s="478"/>
      <c r="P29" s="478"/>
      <c r="Q29" s="478"/>
      <c r="R29" s="479"/>
      <c r="S29" s="484"/>
      <c r="T29" s="477"/>
      <c r="U29" s="478"/>
      <c r="V29" s="478"/>
      <c r="W29" s="478"/>
      <c r="X29" s="478"/>
      <c r="Y29" s="479"/>
      <c r="Z29" s="504"/>
    </row>
    <row r="30" spans="1:26" s="108" customFormat="1" ht="9.75" customHeight="1">
      <c r="A30" s="486" t="s">
        <v>770</v>
      </c>
      <c r="B30" s="487"/>
      <c r="C30" s="487"/>
      <c r="D30" s="487"/>
      <c r="E30" s="488"/>
      <c r="F30" s="477"/>
      <c r="G30" s="478"/>
      <c r="H30" s="478"/>
      <c r="I30" s="478"/>
      <c r="J30" s="478"/>
      <c r="K30" s="479"/>
      <c r="L30" s="484"/>
      <c r="M30" s="477"/>
      <c r="N30" s="478"/>
      <c r="O30" s="478"/>
      <c r="P30" s="478"/>
      <c r="Q30" s="478"/>
      <c r="R30" s="479"/>
      <c r="S30" s="484"/>
      <c r="T30" s="477"/>
      <c r="U30" s="478"/>
      <c r="V30" s="478"/>
      <c r="W30" s="478"/>
      <c r="X30" s="478"/>
      <c r="Y30" s="479"/>
      <c r="Z30" s="504"/>
    </row>
    <row r="31" spans="1:26" s="108" customFormat="1" ht="11.25" customHeight="1">
      <c r="A31" s="489"/>
      <c r="B31" s="490"/>
      <c r="C31" s="490"/>
      <c r="D31" s="490"/>
      <c r="E31" s="491"/>
      <c r="F31" s="477"/>
      <c r="G31" s="478"/>
      <c r="H31" s="478"/>
      <c r="I31" s="478"/>
      <c r="J31" s="478"/>
      <c r="K31" s="479"/>
      <c r="L31" s="484"/>
      <c r="M31" s="477"/>
      <c r="N31" s="478"/>
      <c r="O31" s="478"/>
      <c r="P31" s="478"/>
      <c r="Q31" s="478"/>
      <c r="R31" s="479"/>
      <c r="S31" s="484"/>
      <c r="T31" s="477"/>
      <c r="U31" s="478"/>
      <c r="V31" s="478"/>
      <c r="W31" s="478"/>
      <c r="X31" s="478"/>
      <c r="Y31" s="479"/>
      <c r="Z31" s="504"/>
    </row>
    <row r="32" spans="1:26" s="108" customFormat="1" ht="8.6">
      <c r="A32" s="489"/>
      <c r="B32" s="490"/>
      <c r="C32" s="490"/>
      <c r="D32" s="490"/>
      <c r="E32" s="491"/>
      <c r="F32" s="477"/>
      <c r="G32" s="478"/>
      <c r="H32" s="478"/>
      <c r="I32" s="478"/>
      <c r="J32" s="478"/>
      <c r="K32" s="479"/>
      <c r="L32" s="484"/>
      <c r="M32" s="477"/>
      <c r="N32" s="478"/>
      <c r="O32" s="478"/>
      <c r="P32" s="478"/>
      <c r="Q32" s="478"/>
      <c r="R32" s="479"/>
      <c r="S32" s="484"/>
      <c r="T32" s="477"/>
      <c r="U32" s="478"/>
      <c r="V32" s="478"/>
      <c r="W32" s="478"/>
      <c r="X32" s="478"/>
      <c r="Y32" s="479"/>
      <c r="Z32" s="504"/>
    </row>
    <row r="33" spans="1:26" s="108" customFormat="1" ht="10.5" customHeight="1">
      <c r="A33" s="492"/>
      <c r="B33" s="493"/>
      <c r="C33" s="493"/>
      <c r="D33" s="493"/>
      <c r="E33" s="494"/>
      <c r="F33" s="480"/>
      <c r="G33" s="481"/>
      <c r="H33" s="481"/>
      <c r="I33" s="481"/>
      <c r="J33" s="481"/>
      <c r="K33" s="482"/>
      <c r="L33" s="485"/>
      <c r="M33" s="480"/>
      <c r="N33" s="481"/>
      <c r="O33" s="481"/>
      <c r="P33" s="481"/>
      <c r="Q33" s="481"/>
      <c r="R33" s="482"/>
      <c r="S33" s="485"/>
      <c r="T33" s="480"/>
      <c r="U33" s="481"/>
      <c r="V33" s="481"/>
      <c r="W33" s="481"/>
      <c r="X33" s="481"/>
      <c r="Y33" s="482"/>
      <c r="Z33" s="505"/>
    </row>
    <row r="34" spans="1:26" s="108" customFormat="1" ht="9" customHeight="1">
      <c r="A34" s="781"/>
      <c r="B34" s="782"/>
      <c r="C34" s="782"/>
      <c r="D34" s="782"/>
      <c r="E34" s="783"/>
      <c r="F34" s="474"/>
      <c r="G34" s="475"/>
      <c r="H34" s="475"/>
      <c r="I34" s="475"/>
      <c r="J34" s="475"/>
      <c r="K34" s="476"/>
      <c r="L34" s="483" t="s">
        <v>287</v>
      </c>
      <c r="M34" s="474"/>
      <c r="N34" s="475"/>
      <c r="O34" s="475"/>
      <c r="P34" s="475"/>
      <c r="Q34" s="475"/>
      <c r="R34" s="476"/>
      <c r="S34" s="483" t="s">
        <v>287</v>
      </c>
      <c r="T34" s="474"/>
      <c r="U34" s="475"/>
      <c r="V34" s="475"/>
      <c r="W34" s="475"/>
      <c r="X34" s="475"/>
      <c r="Y34" s="476"/>
      <c r="Z34" s="503" t="s">
        <v>287</v>
      </c>
    </row>
    <row r="35" spans="1:26" s="108" customFormat="1" ht="9" customHeight="1">
      <c r="A35" s="784"/>
      <c r="B35" s="785"/>
      <c r="C35" s="785"/>
      <c r="D35" s="785"/>
      <c r="E35" s="786"/>
      <c r="F35" s="477"/>
      <c r="G35" s="478"/>
      <c r="H35" s="478"/>
      <c r="I35" s="478"/>
      <c r="J35" s="478"/>
      <c r="K35" s="479"/>
      <c r="L35" s="484"/>
      <c r="M35" s="477"/>
      <c r="N35" s="478"/>
      <c r="O35" s="478"/>
      <c r="P35" s="478"/>
      <c r="Q35" s="478"/>
      <c r="R35" s="479"/>
      <c r="S35" s="484"/>
      <c r="T35" s="477"/>
      <c r="U35" s="478"/>
      <c r="V35" s="478"/>
      <c r="W35" s="478"/>
      <c r="X35" s="478"/>
      <c r="Y35" s="479"/>
      <c r="Z35" s="504"/>
    </row>
    <row r="36" spans="1:26" s="108" customFormat="1" ht="9" customHeight="1">
      <c r="A36" s="486"/>
      <c r="B36" s="487"/>
      <c r="C36" s="487"/>
      <c r="D36" s="487"/>
      <c r="E36" s="488"/>
      <c r="F36" s="477"/>
      <c r="G36" s="478"/>
      <c r="H36" s="478"/>
      <c r="I36" s="478"/>
      <c r="J36" s="478"/>
      <c r="K36" s="479"/>
      <c r="L36" s="484"/>
      <c r="M36" s="477"/>
      <c r="N36" s="478"/>
      <c r="O36" s="478"/>
      <c r="P36" s="478"/>
      <c r="Q36" s="478"/>
      <c r="R36" s="479"/>
      <c r="S36" s="484"/>
      <c r="T36" s="477"/>
      <c r="U36" s="478"/>
      <c r="V36" s="478"/>
      <c r="W36" s="478"/>
      <c r="X36" s="478"/>
      <c r="Y36" s="479"/>
      <c r="Z36" s="504"/>
    </row>
    <row r="37" spans="1:26" s="108" customFormat="1" ht="8.6">
      <c r="A37" s="489"/>
      <c r="B37" s="490"/>
      <c r="C37" s="490"/>
      <c r="D37" s="490"/>
      <c r="E37" s="491"/>
      <c r="F37" s="477"/>
      <c r="G37" s="478"/>
      <c r="H37" s="478"/>
      <c r="I37" s="478"/>
      <c r="J37" s="478"/>
      <c r="K37" s="479"/>
      <c r="L37" s="484"/>
      <c r="M37" s="477"/>
      <c r="N37" s="478"/>
      <c r="O37" s="478"/>
      <c r="P37" s="478"/>
      <c r="Q37" s="478"/>
      <c r="R37" s="479"/>
      <c r="S37" s="484"/>
      <c r="T37" s="477"/>
      <c r="U37" s="478"/>
      <c r="V37" s="478"/>
      <c r="W37" s="478"/>
      <c r="X37" s="478"/>
      <c r="Y37" s="479"/>
      <c r="Z37" s="504"/>
    </row>
    <row r="38" spans="1:26" s="108" customFormat="1" ht="8.6">
      <c r="A38" s="489"/>
      <c r="B38" s="490"/>
      <c r="C38" s="490"/>
      <c r="D38" s="490"/>
      <c r="E38" s="491"/>
      <c r="F38" s="477"/>
      <c r="G38" s="478"/>
      <c r="H38" s="478"/>
      <c r="I38" s="478"/>
      <c r="J38" s="478"/>
      <c r="K38" s="479"/>
      <c r="L38" s="484"/>
      <c r="M38" s="477"/>
      <c r="N38" s="478"/>
      <c r="O38" s="478"/>
      <c r="P38" s="478"/>
      <c r="Q38" s="478"/>
      <c r="R38" s="479"/>
      <c r="S38" s="484"/>
      <c r="T38" s="477"/>
      <c r="U38" s="478"/>
      <c r="V38" s="478"/>
      <c r="W38" s="478"/>
      <c r="X38" s="478"/>
      <c r="Y38" s="479"/>
      <c r="Z38" s="504"/>
    </row>
    <row r="39" spans="1:26" s="108" customFormat="1" ht="9.75" customHeight="1">
      <c r="A39" s="492"/>
      <c r="B39" s="493"/>
      <c r="C39" s="493"/>
      <c r="D39" s="493"/>
      <c r="E39" s="494"/>
      <c r="F39" s="480"/>
      <c r="G39" s="481"/>
      <c r="H39" s="481"/>
      <c r="I39" s="481"/>
      <c r="J39" s="481"/>
      <c r="K39" s="482"/>
      <c r="L39" s="485"/>
      <c r="M39" s="480"/>
      <c r="N39" s="481"/>
      <c r="O39" s="481"/>
      <c r="P39" s="481"/>
      <c r="Q39" s="481"/>
      <c r="R39" s="482"/>
      <c r="S39" s="485"/>
      <c r="T39" s="480"/>
      <c r="U39" s="481"/>
      <c r="V39" s="481"/>
      <c r="W39" s="481"/>
      <c r="X39" s="481"/>
      <c r="Y39" s="482"/>
      <c r="Z39" s="505"/>
    </row>
    <row r="40" spans="1:26" s="108" customFormat="1" ht="9" customHeight="1">
      <c r="A40" s="781"/>
      <c r="B40" s="782"/>
      <c r="C40" s="782"/>
      <c r="D40" s="782"/>
      <c r="E40" s="783"/>
      <c r="F40" s="474"/>
      <c r="G40" s="475"/>
      <c r="H40" s="475"/>
      <c r="I40" s="475"/>
      <c r="J40" s="475"/>
      <c r="K40" s="476"/>
      <c r="L40" s="483" t="s">
        <v>287</v>
      </c>
      <c r="M40" s="474"/>
      <c r="N40" s="475"/>
      <c r="O40" s="475"/>
      <c r="P40" s="475"/>
      <c r="Q40" s="475"/>
      <c r="R40" s="476"/>
      <c r="S40" s="483" t="s">
        <v>287</v>
      </c>
      <c r="T40" s="474"/>
      <c r="U40" s="475"/>
      <c r="V40" s="475"/>
      <c r="W40" s="475"/>
      <c r="X40" s="475"/>
      <c r="Y40" s="476"/>
      <c r="Z40" s="503" t="s">
        <v>287</v>
      </c>
    </row>
    <row r="41" spans="1:26" s="108" customFormat="1" ht="10.95" customHeight="1">
      <c r="A41" s="784"/>
      <c r="B41" s="785"/>
      <c r="C41" s="785"/>
      <c r="D41" s="785"/>
      <c r="E41" s="786"/>
      <c r="F41" s="477"/>
      <c r="G41" s="478"/>
      <c r="H41" s="478"/>
      <c r="I41" s="478"/>
      <c r="J41" s="478"/>
      <c r="K41" s="479"/>
      <c r="L41" s="484"/>
      <c r="M41" s="477"/>
      <c r="N41" s="478"/>
      <c r="O41" s="478"/>
      <c r="P41" s="478"/>
      <c r="Q41" s="478"/>
      <c r="R41" s="479"/>
      <c r="S41" s="484"/>
      <c r="T41" s="477"/>
      <c r="U41" s="478"/>
      <c r="V41" s="478"/>
      <c r="W41" s="478"/>
      <c r="X41" s="478"/>
      <c r="Y41" s="479"/>
      <c r="Z41" s="504"/>
    </row>
    <row r="42" spans="1:26" s="108" customFormat="1" ht="8.6">
      <c r="A42" s="486"/>
      <c r="B42" s="487"/>
      <c r="C42" s="487"/>
      <c r="D42" s="487"/>
      <c r="E42" s="488"/>
      <c r="F42" s="477"/>
      <c r="G42" s="478"/>
      <c r="H42" s="478"/>
      <c r="I42" s="478"/>
      <c r="J42" s="478"/>
      <c r="K42" s="479"/>
      <c r="L42" s="484"/>
      <c r="M42" s="477"/>
      <c r="N42" s="478"/>
      <c r="O42" s="478"/>
      <c r="P42" s="478"/>
      <c r="Q42" s="478"/>
      <c r="R42" s="479"/>
      <c r="S42" s="484"/>
      <c r="T42" s="477"/>
      <c r="U42" s="478"/>
      <c r="V42" s="478"/>
      <c r="W42" s="478"/>
      <c r="X42" s="478"/>
      <c r="Y42" s="479"/>
      <c r="Z42" s="504"/>
    </row>
    <row r="43" spans="1:26" s="108" customFormat="1" ht="8.6">
      <c r="A43" s="489"/>
      <c r="B43" s="490"/>
      <c r="C43" s="490"/>
      <c r="D43" s="490"/>
      <c r="E43" s="491"/>
      <c r="F43" s="477"/>
      <c r="G43" s="478"/>
      <c r="H43" s="478"/>
      <c r="I43" s="478"/>
      <c r="J43" s="478"/>
      <c r="K43" s="479"/>
      <c r="L43" s="484"/>
      <c r="M43" s="477"/>
      <c r="N43" s="478"/>
      <c r="O43" s="478"/>
      <c r="P43" s="478"/>
      <c r="Q43" s="478"/>
      <c r="R43" s="479"/>
      <c r="S43" s="484"/>
      <c r="T43" s="477"/>
      <c r="U43" s="478"/>
      <c r="V43" s="478"/>
      <c r="W43" s="478"/>
      <c r="X43" s="478"/>
      <c r="Y43" s="479"/>
      <c r="Z43" s="504"/>
    </row>
    <row r="44" spans="1:26" s="108" customFormat="1" ht="8.6">
      <c r="A44" s="489"/>
      <c r="B44" s="490"/>
      <c r="C44" s="490"/>
      <c r="D44" s="490"/>
      <c r="E44" s="491"/>
      <c r="F44" s="477"/>
      <c r="G44" s="478"/>
      <c r="H44" s="478"/>
      <c r="I44" s="478"/>
      <c r="J44" s="478"/>
      <c r="K44" s="479"/>
      <c r="L44" s="484"/>
      <c r="M44" s="477"/>
      <c r="N44" s="478"/>
      <c r="O44" s="478"/>
      <c r="P44" s="478"/>
      <c r="Q44" s="478"/>
      <c r="R44" s="479"/>
      <c r="S44" s="484"/>
      <c r="T44" s="477"/>
      <c r="U44" s="478"/>
      <c r="V44" s="478"/>
      <c r="W44" s="478"/>
      <c r="X44" s="478"/>
      <c r="Y44" s="479"/>
      <c r="Z44" s="504"/>
    </row>
    <row r="45" spans="1:26" s="108" customFormat="1" ht="10.5" customHeight="1">
      <c r="A45" s="492"/>
      <c r="B45" s="493"/>
      <c r="C45" s="493"/>
      <c r="D45" s="493"/>
      <c r="E45" s="494"/>
      <c r="F45" s="480"/>
      <c r="G45" s="481"/>
      <c r="H45" s="481"/>
      <c r="I45" s="481"/>
      <c r="J45" s="481"/>
      <c r="K45" s="482"/>
      <c r="L45" s="485"/>
      <c r="M45" s="480"/>
      <c r="N45" s="481"/>
      <c r="O45" s="481"/>
      <c r="P45" s="481"/>
      <c r="Q45" s="481"/>
      <c r="R45" s="482"/>
      <c r="S45" s="485"/>
      <c r="T45" s="480"/>
      <c r="U45" s="481"/>
      <c r="V45" s="481"/>
      <c r="W45" s="481"/>
      <c r="X45" s="481"/>
      <c r="Y45" s="482"/>
      <c r="Z45" s="505"/>
    </row>
    <row r="46" spans="1:26" s="108" customFormat="1" ht="9" customHeight="1">
      <c r="A46" s="781"/>
      <c r="B46" s="782"/>
      <c r="C46" s="782"/>
      <c r="D46" s="782"/>
      <c r="E46" s="783"/>
      <c r="F46" s="474"/>
      <c r="G46" s="475"/>
      <c r="H46" s="475"/>
      <c r="I46" s="475"/>
      <c r="J46" s="475"/>
      <c r="K46" s="476"/>
      <c r="L46" s="483" t="s">
        <v>287</v>
      </c>
      <c r="M46" s="474"/>
      <c r="N46" s="475"/>
      <c r="O46" s="475"/>
      <c r="P46" s="475"/>
      <c r="Q46" s="475"/>
      <c r="R46" s="476"/>
      <c r="S46" s="483" t="s">
        <v>287</v>
      </c>
      <c r="T46" s="474"/>
      <c r="U46" s="475"/>
      <c r="V46" s="475"/>
      <c r="W46" s="475"/>
      <c r="X46" s="475"/>
      <c r="Y46" s="476"/>
      <c r="Z46" s="503" t="s">
        <v>287</v>
      </c>
    </row>
    <row r="47" spans="1:26" s="108" customFormat="1" ht="9" customHeight="1">
      <c r="A47" s="784"/>
      <c r="B47" s="785"/>
      <c r="C47" s="785"/>
      <c r="D47" s="785"/>
      <c r="E47" s="786"/>
      <c r="F47" s="477"/>
      <c r="G47" s="478"/>
      <c r="H47" s="478"/>
      <c r="I47" s="478"/>
      <c r="J47" s="478"/>
      <c r="K47" s="479"/>
      <c r="L47" s="484"/>
      <c r="M47" s="477"/>
      <c r="N47" s="478"/>
      <c r="O47" s="478"/>
      <c r="P47" s="478"/>
      <c r="Q47" s="478"/>
      <c r="R47" s="479"/>
      <c r="S47" s="484"/>
      <c r="T47" s="477"/>
      <c r="U47" s="478"/>
      <c r="V47" s="478"/>
      <c r="W47" s="478"/>
      <c r="X47" s="478"/>
      <c r="Y47" s="479"/>
      <c r="Z47" s="504"/>
    </row>
    <row r="48" spans="1:26" s="108" customFormat="1" ht="10.5" customHeight="1">
      <c r="A48" s="486"/>
      <c r="B48" s="487"/>
      <c r="C48" s="487"/>
      <c r="D48" s="487"/>
      <c r="E48" s="488"/>
      <c r="F48" s="477"/>
      <c r="G48" s="478"/>
      <c r="H48" s="478"/>
      <c r="I48" s="478"/>
      <c r="J48" s="478"/>
      <c r="K48" s="479"/>
      <c r="L48" s="484"/>
      <c r="M48" s="477"/>
      <c r="N48" s="478"/>
      <c r="O48" s="478"/>
      <c r="P48" s="478"/>
      <c r="Q48" s="478"/>
      <c r="R48" s="479"/>
      <c r="S48" s="484"/>
      <c r="T48" s="477"/>
      <c r="U48" s="478"/>
      <c r="V48" s="478"/>
      <c r="W48" s="478"/>
      <c r="X48" s="478"/>
      <c r="Y48" s="479"/>
      <c r="Z48" s="504"/>
    </row>
    <row r="49" spans="1:26" s="108" customFormat="1" ht="10.5" customHeight="1">
      <c r="A49" s="489"/>
      <c r="B49" s="490"/>
      <c r="C49" s="490"/>
      <c r="D49" s="490"/>
      <c r="E49" s="491"/>
      <c r="F49" s="477"/>
      <c r="G49" s="478"/>
      <c r="H49" s="478"/>
      <c r="I49" s="478"/>
      <c r="J49" s="478"/>
      <c r="K49" s="479"/>
      <c r="L49" s="484"/>
      <c r="M49" s="477"/>
      <c r="N49" s="478"/>
      <c r="O49" s="478"/>
      <c r="P49" s="478"/>
      <c r="Q49" s="478"/>
      <c r="R49" s="479"/>
      <c r="S49" s="484"/>
      <c r="T49" s="477"/>
      <c r="U49" s="478"/>
      <c r="V49" s="478"/>
      <c r="W49" s="478"/>
      <c r="X49" s="478"/>
      <c r="Y49" s="479"/>
      <c r="Z49" s="504"/>
    </row>
    <row r="50" spans="1:26" s="108" customFormat="1" ht="9" customHeight="1">
      <c r="A50" s="489"/>
      <c r="B50" s="490"/>
      <c r="C50" s="490"/>
      <c r="D50" s="490"/>
      <c r="E50" s="491"/>
      <c r="F50" s="477"/>
      <c r="G50" s="478"/>
      <c r="H50" s="478"/>
      <c r="I50" s="478"/>
      <c r="J50" s="478"/>
      <c r="K50" s="479"/>
      <c r="L50" s="484"/>
      <c r="M50" s="477"/>
      <c r="N50" s="478"/>
      <c r="O50" s="478"/>
      <c r="P50" s="478"/>
      <c r="Q50" s="478"/>
      <c r="R50" s="479"/>
      <c r="S50" s="484"/>
      <c r="T50" s="477"/>
      <c r="U50" s="478"/>
      <c r="V50" s="478"/>
      <c r="W50" s="478"/>
      <c r="X50" s="478"/>
      <c r="Y50" s="479"/>
      <c r="Z50" s="504"/>
    </row>
    <row r="51" spans="1:26" s="108" customFormat="1" ht="0.75" customHeight="1" thickBot="1">
      <c r="A51" s="497"/>
      <c r="B51" s="498"/>
      <c r="C51" s="498"/>
      <c r="D51" s="498"/>
      <c r="E51" s="499"/>
      <c r="F51" s="790"/>
      <c r="G51" s="791"/>
      <c r="H51" s="791"/>
      <c r="I51" s="791"/>
      <c r="J51" s="791"/>
      <c r="K51" s="792"/>
      <c r="L51" s="506"/>
      <c r="M51" s="790"/>
      <c r="N51" s="791"/>
      <c r="O51" s="791"/>
      <c r="P51" s="791"/>
      <c r="Q51" s="791"/>
      <c r="R51" s="792"/>
      <c r="S51" s="506"/>
      <c r="T51" s="790"/>
      <c r="U51" s="791"/>
      <c r="V51" s="791"/>
      <c r="W51" s="791"/>
      <c r="X51" s="791"/>
      <c r="Y51" s="792"/>
      <c r="Z51" s="507"/>
    </row>
    <row r="52" spans="1:26" s="50" customFormat="1" ht="11.5" customHeight="1">
      <c r="A52" s="932" t="s">
        <v>6</v>
      </c>
      <c r="B52" s="933"/>
      <c r="C52" s="933"/>
      <c r="D52" s="933"/>
      <c r="E52" s="933"/>
      <c r="F52" s="933"/>
      <c r="G52" s="933"/>
      <c r="H52" s="933"/>
      <c r="I52" s="933"/>
      <c r="J52" s="933"/>
      <c r="K52" s="933"/>
      <c r="L52" s="934"/>
      <c r="M52" s="875"/>
      <c r="N52" s="876"/>
      <c r="O52" s="876"/>
      <c r="P52" s="876"/>
      <c r="Q52" s="876"/>
      <c r="R52" s="876"/>
      <c r="S52" s="931"/>
      <c r="T52" s="875"/>
      <c r="U52" s="876"/>
      <c r="V52" s="876"/>
      <c r="W52" s="876"/>
      <c r="X52" s="876"/>
      <c r="Y52" s="876"/>
      <c r="Z52" s="877"/>
    </row>
    <row r="53" spans="1:26" s="108" customFormat="1" ht="8.25" customHeight="1">
      <c r="A53" s="882" t="s">
        <v>509</v>
      </c>
      <c r="B53" s="883"/>
      <c r="C53" s="883"/>
      <c r="D53" s="883"/>
      <c r="E53" s="884"/>
      <c r="F53" s="474" t="s">
        <v>718</v>
      </c>
      <c r="G53" s="475"/>
      <c r="H53" s="475"/>
      <c r="I53" s="475"/>
      <c r="J53" s="475"/>
      <c r="K53" s="476"/>
      <c r="L53" s="483" t="s">
        <v>287</v>
      </c>
      <c r="M53" s="474" t="s">
        <v>769</v>
      </c>
      <c r="N53" s="475"/>
      <c r="O53" s="475"/>
      <c r="P53" s="475"/>
      <c r="Q53" s="475"/>
      <c r="R53" s="476"/>
      <c r="S53" s="483" t="s">
        <v>287</v>
      </c>
      <c r="T53" s="474"/>
      <c r="U53" s="475"/>
      <c r="V53" s="475"/>
      <c r="W53" s="475"/>
      <c r="X53" s="475"/>
      <c r="Y53" s="476"/>
      <c r="Z53" s="503" t="s">
        <v>287</v>
      </c>
    </row>
    <row r="54" spans="1:26" s="108" customFormat="1" ht="15.65" customHeight="1">
      <c r="A54" s="885"/>
      <c r="B54" s="886"/>
      <c r="C54" s="886"/>
      <c r="D54" s="886"/>
      <c r="E54" s="887"/>
      <c r="F54" s="477"/>
      <c r="G54" s="478"/>
      <c r="H54" s="478"/>
      <c r="I54" s="478"/>
      <c r="J54" s="478"/>
      <c r="K54" s="479"/>
      <c r="L54" s="484"/>
      <c r="M54" s="477"/>
      <c r="N54" s="478"/>
      <c r="O54" s="478"/>
      <c r="P54" s="478"/>
      <c r="Q54" s="478"/>
      <c r="R54" s="479"/>
      <c r="S54" s="484"/>
      <c r="T54" s="477"/>
      <c r="U54" s="478"/>
      <c r="V54" s="478"/>
      <c r="W54" s="478"/>
      <c r="X54" s="478"/>
      <c r="Y54" s="479"/>
      <c r="Z54" s="504"/>
    </row>
    <row r="55" spans="1:26" s="108" customFormat="1" ht="10.5" customHeight="1">
      <c r="A55" s="486"/>
      <c r="B55" s="487"/>
      <c r="C55" s="487"/>
      <c r="D55" s="487"/>
      <c r="E55" s="488"/>
      <c r="F55" s="477"/>
      <c r="G55" s="478"/>
      <c r="H55" s="478"/>
      <c r="I55" s="478"/>
      <c r="J55" s="478"/>
      <c r="K55" s="479"/>
      <c r="L55" s="484"/>
      <c r="M55" s="477"/>
      <c r="N55" s="478"/>
      <c r="O55" s="478"/>
      <c r="P55" s="478"/>
      <c r="Q55" s="478"/>
      <c r="R55" s="479"/>
      <c r="S55" s="484"/>
      <c r="T55" s="477"/>
      <c r="U55" s="478"/>
      <c r="V55" s="478"/>
      <c r="W55" s="478"/>
      <c r="X55" s="478"/>
      <c r="Y55" s="479"/>
      <c r="Z55" s="504"/>
    </row>
    <row r="56" spans="1:26" s="108" customFormat="1" ht="13.2" customHeight="1">
      <c r="A56" s="489"/>
      <c r="B56" s="490"/>
      <c r="C56" s="490"/>
      <c r="D56" s="490"/>
      <c r="E56" s="491"/>
      <c r="F56" s="477"/>
      <c r="G56" s="478"/>
      <c r="H56" s="478"/>
      <c r="I56" s="478"/>
      <c r="J56" s="478"/>
      <c r="K56" s="479"/>
      <c r="L56" s="484"/>
      <c r="M56" s="477"/>
      <c r="N56" s="478"/>
      <c r="O56" s="478"/>
      <c r="P56" s="478"/>
      <c r="Q56" s="478"/>
      <c r="R56" s="479"/>
      <c r="S56" s="484"/>
      <c r="T56" s="477"/>
      <c r="U56" s="478"/>
      <c r="V56" s="478"/>
      <c r="W56" s="478"/>
      <c r="X56" s="478"/>
      <c r="Y56" s="479"/>
      <c r="Z56" s="504"/>
    </row>
    <row r="57" spans="1:26" s="108" customFormat="1" ht="8.6">
      <c r="A57" s="489"/>
      <c r="B57" s="490"/>
      <c r="C57" s="490"/>
      <c r="D57" s="490"/>
      <c r="E57" s="491"/>
      <c r="F57" s="477"/>
      <c r="G57" s="478"/>
      <c r="H57" s="478"/>
      <c r="I57" s="478"/>
      <c r="J57" s="478"/>
      <c r="K57" s="479"/>
      <c r="L57" s="484"/>
      <c r="M57" s="477"/>
      <c r="N57" s="478"/>
      <c r="O57" s="478"/>
      <c r="P57" s="478"/>
      <c r="Q57" s="478"/>
      <c r="R57" s="479"/>
      <c r="S57" s="484"/>
      <c r="T57" s="477"/>
      <c r="U57" s="478"/>
      <c r="V57" s="478"/>
      <c r="W57" s="478"/>
      <c r="X57" s="478"/>
      <c r="Y57" s="479"/>
      <c r="Z57" s="504"/>
    </row>
    <row r="58" spans="1:26" s="108" customFormat="1" ht="6" customHeight="1">
      <c r="A58" s="492"/>
      <c r="B58" s="493"/>
      <c r="C58" s="493"/>
      <c r="D58" s="493"/>
      <c r="E58" s="494"/>
      <c r="F58" s="480"/>
      <c r="G58" s="481"/>
      <c r="H58" s="481"/>
      <c r="I58" s="481"/>
      <c r="J58" s="481"/>
      <c r="K58" s="482"/>
      <c r="L58" s="485"/>
      <c r="M58" s="480"/>
      <c r="N58" s="481"/>
      <c r="O58" s="481"/>
      <c r="P58" s="481"/>
      <c r="Q58" s="481"/>
      <c r="R58" s="482"/>
      <c r="S58" s="485"/>
      <c r="T58" s="480"/>
      <c r="U58" s="481"/>
      <c r="V58" s="481"/>
      <c r="W58" s="481"/>
      <c r="X58" s="481"/>
      <c r="Y58" s="482"/>
      <c r="Z58" s="505"/>
    </row>
    <row r="59" spans="1:26" s="108" customFormat="1" ht="8.6">
      <c r="A59" s="882"/>
      <c r="B59" s="883"/>
      <c r="C59" s="883"/>
      <c r="D59" s="883"/>
      <c r="E59" s="884"/>
      <c r="F59" s="474"/>
      <c r="G59" s="475"/>
      <c r="H59" s="475"/>
      <c r="I59" s="475"/>
      <c r="J59" s="475"/>
      <c r="K59" s="476"/>
      <c r="L59" s="483" t="s">
        <v>287</v>
      </c>
      <c r="M59" s="474"/>
      <c r="N59" s="475"/>
      <c r="O59" s="475"/>
      <c r="P59" s="475"/>
      <c r="Q59" s="475"/>
      <c r="R59" s="476"/>
      <c r="S59" s="483" t="s">
        <v>287</v>
      </c>
      <c r="T59" s="474"/>
      <c r="U59" s="475"/>
      <c r="V59" s="475"/>
      <c r="W59" s="475"/>
      <c r="X59" s="475"/>
      <c r="Y59" s="476"/>
      <c r="Z59" s="503" t="s">
        <v>287</v>
      </c>
    </row>
    <row r="60" spans="1:26" s="108" customFormat="1" ht="16.2" customHeight="1">
      <c r="A60" s="885"/>
      <c r="B60" s="886"/>
      <c r="C60" s="886"/>
      <c r="D60" s="886"/>
      <c r="E60" s="887"/>
      <c r="F60" s="477"/>
      <c r="G60" s="478"/>
      <c r="H60" s="478"/>
      <c r="I60" s="478"/>
      <c r="J60" s="478"/>
      <c r="K60" s="479"/>
      <c r="L60" s="484"/>
      <c r="M60" s="477"/>
      <c r="N60" s="478"/>
      <c r="O60" s="478"/>
      <c r="P60" s="478"/>
      <c r="Q60" s="478"/>
      <c r="R60" s="479"/>
      <c r="S60" s="484"/>
      <c r="T60" s="477"/>
      <c r="U60" s="478"/>
      <c r="V60" s="478"/>
      <c r="W60" s="478"/>
      <c r="X60" s="478"/>
      <c r="Y60" s="479"/>
      <c r="Z60" s="504"/>
    </row>
    <row r="61" spans="1:26" s="108" customFormat="1" ht="12.75" customHeight="1">
      <c r="A61" s="486"/>
      <c r="B61" s="487"/>
      <c r="C61" s="487"/>
      <c r="D61" s="487"/>
      <c r="E61" s="488"/>
      <c r="F61" s="477"/>
      <c r="G61" s="478"/>
      <c r="H61" s="478"/>
      <c r="I61" s="478"/>
      <c r="J61" s="478"/>
      <c r="K61" s="479"/>
      <c r="L61" s="484"/>
      <c r="M61" s="477"/>
      <c r="N61" s="478"/>
      <c r="O61" s="478"/>
      <c r="P61" s="478"/>
      <c r="Q61" s="478"/>
      <c r="R61" s="479"/>
      <c r="S61" s="484"/>
      <c r="T61" s="477"/>
      <c r="U61" s="478"/>
      <c r="V61" s="478"/>
      <c r="W61" s="478"/>
      <c r="X61" s="478"/>
      <c r="Y61" s="479"/>
      <c r="Z61" s="504"/>
    </row>
    <row r="62" spans="1:26" s="108" customFormat="1" ht="10.95" customHeight="1">
      <c r="A62" s="489"/>
      <c r="B62" s="490"/>
      <c r="C62" s="490"/>
      <c r="D62" s="490"/>
      <c r="E62" s="491"/>
      <c r="F62" s="477"/>
      <c r="G62" s="478"/>
      <c r="H62" s="478"/>
      <c r="I62" s="478"/>
      <c r="J62" s="478"/>
      <c r="K62" s="479"/>
      <c r="L62" s="484"/>
      <c r="M62" s="477"/>
      <c r="N62" s="478"/>
      <c r="O62" s="478"/>
      <c r="P62" s="478"/>
      <c r="Q62" s="478"/>
      <c r="R62" s="479"/>
      <c r="S62" s="484"/>
      <c r="T62" s="477"/>
      <c r="U62" s="478"/>
      <c r="V62" s="478"/>
      <c r="W62" s="478"/>
      <c r="X62" s="478"/>
      <c r="Y62" s="479"/>
      <c r="Z62" s="504"/>
    </row>
    <row r="63" spans="1:26" s="108" customFormat="1" ht="9.65" customHeight="1">
      <c r="A63" s="489"/>
      <c r="B63" s="490"/>
      <c r="C63" s="490"/>
      <c r="D63" s="490"/>
      <c r="E63" s="491"/>
      <c r="F63" s="477"/>
      <c r="G63" s="478"/>
      <c r="H63" s="478"/>
      <c r="I63" s="478"/>
      <c r="J63" s="478"/>
      <c r="K63" s="479"/>
      <c r="L63" s="484"/>
      <c r="M63" s="477"/>
      <c r="N63" s="478"/>
      <c r="O63" s="478"/>
      <c r="P63" s="478"/>
      <c r="Q63" s="478"/>
      <c r="R63" s="479"/>
      <c r="S63" s="484"/>
      <c r="T63" s="477"/>
      <c r="U63" s="478"/>
      <c r="V63" s="478"/>
      <c r="W63" s="478"/>
      <c r="X63" s="478"/>
      <c r="Y63" s="479"/>
      <c r="Z63" s="504"/>
    </row>
    <row r="64" spans="1:26" s="108" customFormat="1" ht="6" customHeight="1">
      <c r="A64" s="492"/>
      <c r="B64" s="493"/>
      <c r="C64" s="493"/>
      <c r="D64" s="493"/>
      <c r="E64" s="494"/>
      <c r="F64" s="480"/>
      <c r="G64" s="481"/>
      <c r="H64" s="481"/>
      <c r="I64" s="481"/>
      <c r="J64" s="481"/>
      <c r="K64" s="482"/>
      <c r="L64" s="485"/>
      <c r="M64" s="480"/>
      <c r="N64" s="481"/>
      <c r="O64" s="481"/>
      <c r="P64" s="481"/>
      <c r="Q64" s="481"/>
      <c r="R64" s="482"/>
      <c r="S64" s="485"/>
      <c r="T64" s="480"/>
      <c r="U64" s="481"/>
      <c r="V64" s="481"/>
      <c r="W64" s="481"/>
      <c r="X64" s="481"/>
      <c r="Y64" s="482"/>
      <c r="Z64" s="505"/>
    </row>
    <row r="65" spans="1:26" s="108" customFormat="1" ht="8.6">
      <c r="A65" s="882"/>
      <c r="B65" s="883"/>
      <c r="C65" s="883"/>
      <c r="D65" s="883"/>
      <c r="E65" s="884"/>
      <c r="F65" s="474"/>
      <c r="G65" s="475"/>
      <c r="H65" s="475"/>
      <c r="I65" s="475"/>
      <c r="J65" s="475"/>
      <c r="K65" s="476"/>
      <c r="L65" s="483" t="s">
        <v>287</v>
      </c>
      <c r="M65" s="474"/>
      <c r="N65" s="475"/>
      <c r="O65" s="475"/>
      <c r="P65" s="475"/>
      <c r="Q65" s="475"/>
      <c r="R65" s="476"/>
      <c r="S65" s="483" t="s">
        <v>287</v>
      </c>
      <c r="T65" s="474"/>
      <c r="U65" s="475"/>
      <c r="V65" s="475"/>
      <c r="W65" s="475"/>
      <c r="X65" s="475"/>
      <c r="Y65" s="476"/>
      <c r="Z65" s="503" t="s">
        <v>287</v>
      </c>
    </row>
    <row r="66" spans="1:26" s="108" customFormat="1" ht="15.65" customHeight="1">
      <c r="A66" s="885"/>
      <c r="B66" s="886"/>
      <c r="C66" s="886"/>
      <c r="D66" s="886"/>
      <c r="E66" s="887"/>
      <c r="F66" s="477"/>
      <c r="G66" s="478"/>
      <c r="H66" s="478"/>
      <c r="I66" s="478"/>
      <c r="J66" s="478"/>
      <c r="K66" s="479"/>
      <c r="L66" s="484"/>
      <c r="M66" s="477"/>
      <c r="N66" s="478"/>
      <c r="O66" s="478"/>
      <c r="P66" s="478"/>
      <c r="Q66" s="478"/>
      <c r="R66" s="479"/>
      <c r="S66" s="484"/>
      <c r="T66" s="477"/>
      <c r="U66" s="478"/>
      <c r="V66" s="478"/>
      <c r="W66" s="478"/>
      <c r="X66" s="478"/>
      <c r="Y66" s="479"/>
      <c r="Z66" s="504"/>
    </row>
    <row r="67" spans="1:26" s="108" customFormat="1" ht="13.2" customHeight="1">
      <c r="A67" s="486"/>
      <c r="B67" s="487"/>
      <c r="C67" s="487"/>
      <c r="D67" s="487"/>
      <c r="E67" s="488"/>
      <c r="F67" s="477"/>
      <c r="G67" s="478"/>
      <c r="H67" s="478"/>
      <c r="I67" s="478"/>
      <c r="J67" s="478"/>
      <c r="K67" s="479"/>
      <c r="L67" s="484"/>
      <c r="M67" s="477"/>
      <c r="N67" s="478"/>
      <c r="O67" s="478"/>
      <c r="P67" s="478"/>
      <c r="Q67" s="478"/>
      <c r="R67" s="479"/>
      <c r="S67" s="484"/>
      <c r="T67" s="477"/>
      <c r="U67" s="478"/>
      <c r="V67" s="478"/>
      <c r="W67" s="478"/>
      <c r="X67" s="478"/>
      <c r="Y67" s="479"/>
      <c r="Z67" s="504"/>
    </row>
    <row r="68" spans="1:26" s="108" customFormat="1" ht="8.6">
      <c r="A68" s="489"/>
      <c r="B68" s="490"/>
      <c r="C68" s="490"/>
      <c r="D68" s="490"/>
      <c r="E68" s="491"/>
      <c r="F68" s="477"/>
      <c r="G68" s="478"/>
      <c r="H68" s="478"/>
      <c r="I68" s="478"/>
      <c r="J68" s="478"/>
      <c r="K68" s="479"/>
      <c r="L68" s="484"/>
      <c r="M68" s="477"/>
      <c r="N68" s="478"/>
      <c r="O68" s="478"/>
      <c r="P68" s="478"/>
      <c r="Q68" s="478"/>
      <c r="R68" s="479"/>
      <c r="S68" s="484"/>
      <c r="T68" s="477"/>
      <c r="U68" s="478"/>
      <c r="V68" s="478"/>
      <c r="W68" s="478"/>
      <c r="X68" s="478"/>
      <c r="Y68" s="479"/>
      <c r="Z68" s="504"/>
    </row>
    <row r="69" spans="1:26" s="108" customFormat="1" ht="8.6">
      <c r="A69" s="489"/>
      <c r="B69" s="490"/>
      <c r="C69" s="490"/>
      <c r="D69" s="490"/>
      <c r="E69" s="491"/>
      <c r="F69" s="477"/>
      <c r="G69" s="478"/>
      <c r="H69" s="478"/>
      <c r="I69" s="478"/>
      <c r="J69" s="478"/>
      <c r="K69" s="479"/>
      <c r="L69" s="484"/>
      <c r="M69" s="477"/>
      <c r="N69" s="478"/>
      <c r="O69" s="478"/>
      <c r="P69" s="478"/>
      <c r="Q69" s="478"/>
      <c r="R69" s="479"/>
      <c r="S69" s="484"/>
      <c r="T69" s="477"/>
      <c r="U69" s="478"/>
      <c r="V69" s="478"/>
      <c r="W69" s="478"/>
      <c r="X69" s="478"/>
      <c r="Y69" s="479"/>
      <c r="Z69" s="504"/>
    </row>
    <row r="70" spans="1:26" s="108" customFormat="1" ht="9" thickBot="1">
      <c r="A70" s="558"/>
      <c r="B70" s="559"/>
      <c r="C70" s="559"/>
      <c r="D70" s="559"/>
      <c r="E70" s="560"/>
      <c r="F70" s="609"/>
      <c r="G70" s="610"/>
      <c r="H70" s="610"/>
      <c r="I70" s="610"/>
      <c r="J70" s="610"/>
      <c r="K70" s="881"/>
      <c r="L70" s="858"/>
      <c r="M70" s="609"/>
      <c r="N70" s="610"/>
      <c r="O70" s="610"/>
      <c r="P70" s="610"/>
      <c r="Q70" s="610"/>
      <c r="R70" s="881"/>
      <c r="S70" s="858"/>
      <c r="T70" s="609"/>
      <c r="U70" s="610"/>
      <c r="V70" s="610"/>
      <c r="W70" s="610"/>
      <c r="X70" s="610"/>
      <c r="Y70" s="881"/>
      <c r="Z70" s="888"/>
    </row>
    <row r="71" spans="1:26" s="50" customFormat="1" ht="11.25" customHeight="1" thickTop="1">
      <c r="A71" s="923" t="s">
        <v>650</v>
      </c>
      <c r="B71" s="924"/>
      <c r="C71" s="924"/>
      <c r="D71" s="924"/>
      <c r="E71" s="925"/>
      <c r="F71" s="793" t="s">
        <v>656</v>
      </c>
      <c r="G71" s="794"/>
      <c r="H71" s="794"/>
      <c r="I71" s="794"/>
      <c r="J71" s="794"/>
      <c r="K71" s="794"/>
      <c r="L71" s="794"/>
      <c r="M71" s="794"/>
      <c r="N71" s="794"/>
      <c r="O71" s="794"/>
      <c r="P71" s="794"/>
      <c r="Q71" s="794"/>
      <c r="R71" s="794"/>
      <c r="S71" s="794"/>
      <c r="T71" s="794"/>
      <c r="U71" s="794"/>
      <c r="V71" s="794"/>
      <c r="W71" s="794"/>
      <c r="X71" s="794"/>
      <c r="Y71" s="794"/>
      <c r="Z71" s="795"/>
    </row>
    <row r="72" spans="1:26" s="50" customFormat="1" ht="11.25" customHeight="1">
      <c r="A72" s="820"/>
      <c r="B72" s="821"/>
      <c r="C72" s="821"/>
      <c r="D72" s="821"/>
      <c r="E72" s="926"/>
      <c r="F72" s="805" t="s">
        <v>38</v>
      </c>
      <c r="G72" s="806"/>
      <c r="H72" s="806"/>
      <c r="I72" s="806"/>
      <c r="J72" s="806"/>
      <c r="K72" s="806"/>
      <c r="L72" s="808"/>
      <c r="M72" s="805" t="s">
        <v>151</v>
      </c>
      <c r="N72" s="806"/>
      <c r="O72" s="806"/>
      <c r="P72" s="806"/>
      <c r="Q72" s="806"/>
      <c r="R72" s="806"/>
      <c r="S72" s="808"/>
      <c r="T72" s="805" t="s">
        <v>152</v>
      </c>
      <c r="U72" s="806"/>
      <c r="V72" s="806"/>
      <c r="W72" s="806"/>
      <c r="X72" s="806"/>
      <c r="Y72" s="806"/>
      <c r="Z72" s="807"/>
    </row>
    <row r="73" spans="1:26" s="50" customFormat="1" ht="11.25" customHeight="1">
      <c r="A73" s="820"/>
      <c r="B73" s="821"/>
      <c r="C73" s="821"/>
      <c r="D73" s="821"/>
      <c r="E73" s="926"/>
      <c r="F73" s="523" t="s">
        <v>651</v>
      </c>
      <c r="G73" s="524"/>
      <c r="H73" s="524"/>
      <c r="I73" s="524"/>
      <c r="J73" s="524"/>
      <c r="K73" s="525"/>
      <c r="L73" s="796" t="s">
        <v>274</v>
      </c>
      <c r="M73" s="523" t="s">
        <v>651</v>
      </c>
      <c r="N73" s="524"/>
      <c r="O73" s="524"/>
      <c r="P73" s="524"/>
      <c r="Q73" s="524"/>
      <c r="R73" s="525"/>
      <c r="S73" s="796" t="s">
        <v>274</v>
      </c>
      <c r="T73" s="523" t="s">
        <v>651</v>
      </c>
      <c r="U73" s="524"/>
      <c r="V73" s="524"/>
      <c r="W73" s="524"/>
      <c r="X73" s="524"/>
      <c r="Y73" s="525"/>
      <c r="Z73" s="796" t="s">
        <v>274</v>
      </c>
    </row>
    <row r="74" spans="1:26" s="50" customFormat="1" ht="11.25" customHeight="1">
      <c r="A74" s="820"/>
      <c r="B74" s="821"/>
      <c r="C74" s="821"/>
      <c r="D74" s="821"/>
      <c r="E74" s="926"/>
      <c r="F74" s="526"/>
      <c r="G74" s="527"/>
      <c r="H74" s="527"/>
      <c r="I74" s="527"/>
      <c r="J74" s="527"/>
      <c r="K74" s="528"/>
      <c r="L74" s="797"/>
      <c r="M74" s="526"/>
      <c r="N74" s="527"/>
      <c r="O74" s="527"/>
      <c r="P74" s="527"/>
      <c r="Q74" s="527"/>
      <c r="R74" s="528"/>
      <c r="S74" s="797"/>
      <c r="T74" s="526"/>
      <c r="U74" s="527"/>
      <c r="V74" s="527"/>
      <c r="W74" s="527"/>
      <c r="X74" s="527"/>
      <c r="Y74" s="528"/>
      <c r="Z74" s="797"/>
    </row>
    <row r="75" spans="1:26" s="50" customFormat="1" ht="11.25" customHeight="1">
      <c r="A75" s="820"/>
      <c r="B75" s="821"/>
      <c r="C75" s="821"/>
      <c r="D75" s="821"/>
      <c r="E75" s="926"/>
      <c r="F75" s="526"/>
      <c r="G75" s="527"/>
      <c r="H75" s="527"/>
      <c r="I75" s="527"/>
      <c r="J75" s="527"/>
      <c r="K75" s="528"/>
      <c r="L75" s="797"/>
      <c r="M75" s="526"/>
      <c r="N75" s="527"/>
      <c r="O75" s="527"/>
      <c r="P75" s="527"/>
      <c r="Q75" s="527"/>
      <c r="R75" s="528"/>
      <c r="S75" s="797"/>
      <c r="T75" s="526"/>
      <c r="U75" s="527"/>
      <c r="V75" s="527"/>
      <c r="W75" s="527"/>
      <c r="X75" s="527"/>
      <c r="Y75" s="528"/>
      <c r="Z75" s="797"/>
    </row>
    <row r="76" spans="1:26" s="50" customFormat="1" ht="10.95" customHeight="1" thickBot="1">
      <c r="A76" s="946"/>
      <c r="B76" s="947"/>
      <c r="C76" s="947"/>
      <c r="D76" s="947"/>
      <c r="E76" s="948"/>
      <c r="F76" s="802"/>
      <c r="G76" s="803"/>
      <c r="H76" s="803"/>
      <c r="I76" s="803"/>
      <c r="J76" s="803"/>
      <c r="K76" s="804"/>
      <c r="L76" s="798"/>
      <c r="M76" s="802"/>
      <c r="N76" s="803"/>
      <c r="O76" s="803"/>
      <c r="P76" s="803"/>
      <c r="Q76" s="803"/>
      <c r="R76" s="804"/>
      <c r="S76" s="798"/>
      <c r="T76" s="802"/>
      <c r="U76" s="803"/>
      <c r="V76" s="803"/>
      <c r="W76" s="803"/>
      <c r="X76" s="803"/>
      <c r="Y76" s="804"/>
      <c r="Z76" s="798"/>
    </row>
    <row r="77" spans="1:26" s="12" customFormat="1" ht="22.95" hidden="1" customHeight="1" thickTop="1" thickBot="1">
      <c r="A77" s="878" t="s">
        <v>711</v>
      </c>
      <c r="B77" s="879"/>
      <c r="C77" s="879"/>
      <c r="D77" s="879"/>
      <c r="E77" s="879"/>
      <c r="F77" s="879"/>
      <c r="G77" s="879"/>
      <c r="H77" s="879"/>
      <c r="I77" s="879"/>
      <c r="J77" s="879"/>
      <c r="K77" s="879"/>
      <c r="L77" s="879"/>
      <c r="M77" s="879"/>
      <c r="N77" s="879"/>
      <c r="O77" s="879"/>
      <c r="P77" s="879"/>
      <c r="Q77" s="879"/>
      <c r="R77" s="879"/>
      <c r="S77" s="879"/>
      <c r="T77" s="879"/>
      <c r="U77" s="879"/>
      <c r="V77" s="879"/>
      <c r="W77" s="879"/>
      <c r="X77" s="879"/>
      <c r="Y77" s="879"/>
      <c r="Z77" s="880"/>
    </row>
    <row r="78" spans="1:26" s="50" customFormat="1" ht="11.5" customHeight="1">
      <c r="A78" s="896" t="s">
        <v>522</v>
      </c>
      <c r="B78" s="897"/>
      <c r="C78" s="897"/>
      <c r="D78" s="897"/>
      <c r="E78" s="897"/>
      <c r="F78" s="897"/>
      <c r="G78" s="897"/>
      <c r="H78" s="897"/>
      <c r="I78" s="897"/>
      <c r="J78" s="897"/>
      <c r="K78" s="897"/>
      <c r="L78" s="898"/>
      <c r="M78" s="799"/>
      <c r="N78" s="800"/>
      <c r="O78" s="800"/>
      <c r="P78" s="800"/>
      <c r="Q78" s="800"/>
      <c r="R78" s="800"/>
      <c r="S78" s="801"/>
      <c r="T78" s="799"/>
      <c r="U78" s="800"/>
      <c r="V78" s="800"/>
      <c r="W78" s="800"/>
      <c r="X78" s="800"/>
      <c r="Y78" s="800"/>
      <c r="Z78" s="889"/>
    </row>
    <row r="79" spans="1:26" s="80" customFormat="1" ht="9" customHeight="1">
      <c r="A79" s="890" t="s">
        <v>230</v>
      </c>
      <c r="B79" s="891"/>
      <c r="C79" s="891"/>
      <c r="D79" s="891"/>
      <c r="E79" s="892"/>
      <c r="F79" s="474"/>
      <c r="G79" s="475"/>
      <c r="H79" s="475"/>
      <c r="I79" s="475"/>
      <c r="J79" s="475"/>
      <c r="K79" s="476"/>
      <c r="L79" s="483" t="s">
        <v>287</v>
      </c>
      <c r="M79" s="474"/>
      <c r="N79" s="475"/>
      <c r="O79" s="475"/>
      <c r="P79" s="475"/>
      <c r="Q79" s="475"/>
      <c r="R79" s="476"/>
      <c r="S79" s="483" t="s">
        <v>287</v>
      </c>
      <c r="T79" s="474"/>
      <c r="U79" s="475"/>
      <c r="V79" s="475"/>
      <c r="W79" s="475"/>
      <c r="X79" s="475"/>
      <c r="Y79" s="476"/>
      <c r="Z79" s="503" t="s">
        <v>287</v>
      </c>
    </row>
    <row r="80" spans="1:26" s="80" customFormat="1" ht="9" customHeight="1">
      <c r="A80" s="893"/>
      <c r="B80" s="894"/>
      <c r="C80" s="894"/>
      <c r="D80" s="894"/>
      <c r="E80" s="895"/>
      <c r="F80" s="477"/>
      <c r="G80" s="478"/>
      <c r="H80" s="478"/>
      <c r="I80" s="478"/>
      <c r="J80" s="478"/>
      <c r="K80" s="479"/>
      <c r="L80" s="484"/>
      <c r="M80" s="477"/>
      <c r="N80" s="478"/>
      <c r="O80" s="478"/>
      <c r="P80" s="478"/>
      <c r="Q80" s="478"/>
      <c r="R80" s="479"/>
      <c r="S80" s="484"/>
      <c r="T80" s="477"/>
      <c r="U80" s="478"/>
      <c r="V80" s="478"/>
      <c r="W80" s="478"/>
      <c r="X80" s="478"/>
      <c r="Y80" s="479"/>
      <c r="Z80" s="504"/>
    </row>
    <row r="81" spans="1:26" s="80" customFormat="1" ht="9" customHeight="1">
      <c r="A81" s="486"/>
      <c r="B81" s="487"/>
      <c r="C81" s="487"/>
      <c r="D81" s="487"/>
      <c r="E81" s="488"/>
      <c r="F81" s="477"/>
      <c r="G81" s="478"/>
      <c r="H81" s="478"/>
      <c r="I81" s="478"/>
      <c r="J81" s="478"/>
      <c r="K81" s="479"/>
      <c r="L81" s="484"/>
      <c r="M81" s="477"/>
      <c r="N81" s="478"/>
      <c r="O81" s="478"/>
      <c r="P81" s="478"/>
      <c r="Q81" s="478"/>
      <c r="R81" s="479"/>
      <c r="S81" s="484"/>
      <c r="T81" s="477"/>
      <c r="U81" s="478"/>
      <c r="V81" s="478"/>
      <c r="W81" s="478"/>
      <c r="X81" s="478"/>
      <c r="Y81" s="479"/>
      <c r="Z81" s="504"/>
    </row>
    <row r="82" spans="1:26" s="80" customFormat="1" ht="9" customHeight="1">
      <c r="A82" s="489"/>
      <c r="B82" s="490"/>
      <c r="C82" s="490"/>
      <c r="D82" s="490"/>
      <c r="E82" s="491"/>
      <c r="F82" s="477"/>
      <c r="G82" s="478"/>
      <c r="H82" s="478"/>
      <c r="I82" s="478"/>
      <c r="J82" s="478"/>
      <c r="K82" s="479"/>
      <c r="L82" s="484"/>
      <c r="M82" s="477"/>
      <c r="N82" s="478"/>
      <c r="O82" s="478"/>
      <c r="P82" s="478"/>
      <c r="Q82" s="478"/>
      <c r="R82" s="479"/>
      <c r="S82" s="484"/>
      <c r="T82" s="477"/>
      <c r="U82" s="478"/>
      <c r="V82" s="478"/>
      <c r="W82" s="478"/>
      <c r="X82" s="478"/>
      <c r="Y82" s="479"/>
      <c r="Z82" s="504"/>
    </row>
    <row r="83" spans="1:26" s="80" customFormat="1" ht="9" customHeight="1">
      <c r="A83" s="489"/>
      <c r="B83" s="490"/>
      <c r="C83" s="490"/>
      <c r="D83" s="490"/>
      <c r="E83" s="491"/>
      <c r="F83" s="477"/>
      <c r="G83" s="478"/>
      <c r="H83" s="478"/>
      <c r="I83" s="478"/>
      <c r="J83" s="478"/>
      <c r="K83" s="479"/>
      <c r="L83" s="484"/>
      <c r="M83" s="477"/>
      <c r="N83" s="478"/>
      <c r="O83" s="478"/>
      <c r="P83" s="478"/>
      <c r="Q83" s="478"/>
      <c r="R83" s="479"/>
      <c r="S83" s="484"/>
      <c r="T83" s="477"/>
      <c r="U83" s="478"/>
      <c r="V83" s="478"/>
      <c r="W83" s="478"/>
      <c r="X83" s="478"/>
      <c r="Y83" s="479"/>
      <c r="Z83" s="504"/>
    </row>
    <row r="84" spans="1:26" s="80" customFormat="1" ht="9" customHeight="1">
      <c r="A84" s="492"/>
      <c r="B84" s="493"/>
      <c r="C84" s="493"/>
      <c r="D84" s="493"/>
      <c r="E84" s="494"/>
      <c r="F84" s="480"/>
      <c r="G84" s="481"/>
      <c r="H84" s="481"/>
      <c r="I84" s="481"/>
      <c r="J84" s="481"/>
      <c r="K84" s="482"/>
      <c r="L84" s="485"/>
      <c r="M84" s="480"/>
      <c r="N84" s="481"/>
      <c r="O84" s="481"/>
      <c r="P84" s="481"/>
      <c r="Q84" s="481"/>
      <c r="R84" s="482"/>
      <c r="S84" s="485"/>
      <c r="T84" s="480"/>
      <c r="U84" s="481"/>
      <c r="V84" s="481"/>
      <c r="W84" s="481"/>
      <c r="X84" s="481"/>
      <c r="Y84" s="482"/>
      <c r="Z84" s="505"/>
    </row>
    <row r="85" spans="1:26" s="80" customFormat="1" ht="9" customHeight="1">
      <c r="A85" s="890"/>
      <c r="B85" s="891"/>
      <c r="C85" s="891"/>
      <c r="D85" s="891"/>
      <c r="E85" s="892"/>
      <c r="F85" s="474"/>
      <c r="G85" s="475"/>
      <c r="H85" s="475"/>
      <c r="I85" s="475"/>
      <c r="J85" s="475"/>
      <c r="K85" s="476"/>
      <c r="L85" s="483" t="s">
        <v>287</v>
      </c>
      <c r="M85" s="474"/>
      <c r="N85" s="475"/>
      <c r="O85" s="475"/>
      <c r="P85" s="475"/>
      <c r="Q85" s="475"/>
      <c r="R85" s="476"/>
      <c r="S85" s="483" t="s">
        <v>287</v>
      </c>
      <c r="T85" s="474"/>
      <c r="U85" s="475"/>
      <c r="V85" s="475"/>
      <c r="W85" s="475"/>
      <c r="X85" s="475"/>
      <c r="Y85" s="476"/>
      <c r="Z85" s="503" t="s">
        <v>287</v>
      </c>
    </row>
    <row r="86" spans="1:26" s="80" customFormat="1" ht="9" customHeight="1">
      <c r="A86" s="893"/>
      <c r="B86" s="894"/>
      <c r="C86" s="894"/>
      <c r="D86" s="894"/>
      <c r="E86" s="895"/>
      <c r="F86" s="477"/>
      <c r="G86" s="478"/>
      <c r="H86" s="478"/>
      <c r="I86" s="478"/>
      <c r="J86" s="478"/>
      <c r="K86" s="479"/>
      <c r="L86" s="484"/>
      <c r="M86" s="477"/>
      <c r="N86" s="478"/>
      <c r="O86" s="478"/>
      <c r="P86" s="478"/>
      <c r="Q86" s="478"/>
      <c r="R86" s="479"/>
      <c r="S86" s="484"/>
      <c r="T86" s="477"/>
      <c r="U86" s="478"/>
      <c r="V86" s="478"/>
      <c r="W86" s="478"/>
      <c r="X86" s="478"/>
      <c r="Y86" s="479"/>
      <c r="Z86" s="504"/>
    </row>
    <row r="87" spans="1:26" s="80" customFormat="1" ht="9" customHeight="1">
      <c r="A87" s="486"/>
      <c r="B87" s="487"/>
      <c r="C87" s="487"/>
      <c r="D87" s="487"/>
      <c r="E87" s="488"/>
      <c r="F87" s="477"/>
      <c r="G87" s="478"/>
      <c r="H87" s="478"/>
      <c r="I87" s="478"/>
      <c r="J87" s="478"/>
      <c r="K87" s="479"/>
      <c r="L87" s="484"/>
      <c r="M87" s="477"/>
      <c r="N87" s="478"/>
      <c r="O87" s="478"/>
      <c r="P87" s="478"/>
      <c r="Q87" s="478"/>
      <c r="R87" s="479"/>
      <c r="S87" s="484"/>
      <c r="T87" s="477"/>
      <c r="U87" s="478"/>
      <c r="V87" s="478"/>
      <c r="W87" s="478"/>
      <c r="X87" s="478"/>
      <c r="Y87" s="479"/>
      <c r="Z87" s="504"/>
    </row>
    <row r="88" spans="1:26" s="80" customFormat="1" ht="9" customHeight="1">
      <c r="A88" s="489"/>
      <c r="B88" s="490"/>
      <c r="C88" s="490"/>
      <c r="D88" s="490"/>
      <c r="E88" s="491"/>
      <c r="F88" s="477"/>
      <c r="G88" s="478"/>
      <c r="H88" s="478"/>
      <c r="I88" s="478"/>
      <c r="J88" s="478"/>
      <c r="K88" s="479"/>
      <c r="L88" s="484"/>
      <c r="M88" s="477"/>
      <c r="N88" s="478"/>
      <c r="O88" s="478"/>
      <c r="P88" s="478"/>
      <c r="Q88" s="478"/>
      <c r="R88" s="479"/>
      <c r="S88" s="484"/>
      <c r="T88" s="477"/>
      <c r="U88" s="478"/>
      <c r="V88" s="478"/>
      <c r="W88" s="478"/>
      <c r="X88" s="478"/>
      <c r="Y88" s="479"/>
      <c r="Z88" s="504"/>
    </row>
    <row r="89" spans="1:26" s="80" customFormat="1" ht="9" customHeight="1">
      <c r="A89" s="489"/>
      <c r="B89" s="490"/>
      <c r="C89" s="490"/>
      <c r="D89" s="490"/>
      <c r="E89" s="491"/>
      <c r="F89" s="477"/>
      <c r="G89" s="478"/>
      <c r="H89" s="478"/>
      <c r="I89" s="478"/>
      <c r="J89" s="478"/>
      <c r="K89" s="479"/>
      <c r="L89" s="484"/>
      <c r="M89" s="477"/>
      <c r="N89" s="478"/>
      <c r="O89" s="478"/>
      <c r="P89" s="478"/>
      <c r="Q89" s="478"/>
      <c r="R89" s="479"/>
      <c r="S89" s="484"/>
      <c r="T89" s="477"/>
      <c r="U89" s="478"/>
      <c r="V89" s="478"/>
      <c r="W89" s="478"/>
      <c r="X89" s="478"/>
      <c r="Y89" s="479"/>
      <c r="Z89" s="504"/>
    </row>
    <row r="90" spans="1:26" s="80" customFormat="1" ht="32.25" customHeight="1" thickBot="1">
      <c r="A90" s="497"/>
      <c r="B90" s="498"/>
      <c r="C90" s="498"/>
      <c r="D90" s="498"/>
      <c r="E90" s="499"/>
      <c r="F90" s="790"/>
      <c r="G90" s="791"/>
      <c r="H90" s="791"/>
      <c r="I90" s="791"/>
      <c r="J90" s="791"/>
      <c r="K90" s="792"/>
      <c r="L90" s="506"/>
      <c r="M90" s="790"/>
      <c r="N90" s="791"/>
      <c r="O90" s="791"/>
      <c r="P90" s="791"/>
      <c r="Q90" s="791"/>
      <c r="R90" s="792"/>
      <c r="S90" s="506"/>
      <c r="T90" s="790"/>
      <c r="U90" s="791"/>
      <c r="V90" s="791"/>
      <c r="W90" s="791"/>
      <c r="X90" s="791"/>
      <c r="Y90" s="792"/>
      <c r="Z90" s="507"/>
    </row>
    <row r="91" spans="1:26" s="75" customFormat="1" ht="11.5" customHeight="1">
      <c r="A91" s="859" t="s">
        <v>525</v>
      </c>
      <c r="B91" s="860"/>
      <c r="C91" s="860"/>
      <c r="D91" s="860"/>
      <c r="E91" s="860"/>
      <c r="F91" s="860"/>
      <c r="G91" s="860"/>
      <c r="H91" s="860"/>
      <c r="I91" s="860"/>
      <c r="J91" s="860"/>
      <c r="K91" s="860"/>
      <c r="L91" s="861"/>
      <c r="M91" s="855"/>
      <c r="N91" s="856"/>
      <c r="O91" s="856"/>
      <c r="P91" s="856"/>
      <c r="Q91" s="856"/>
      <c r="R91" s="856"/>
      <c r="S91" s="945"/>
      <c r="T91" s="855"/>
      <c r="U91" s="856"/>
      <c r="V91" s="856"/>
      <c r="W91" s="856"/>
      <c r="X91" s="856"/>
      <c r="Y91" s="856"/>
      <c r="Z91" s="857"/>
    </row>
    <row r="92" spans="1:26" s="80" customFormat="1" ht="8.25" customHeight="1">
      <c r="A92" s="862" t="s">
        <v>527</v>
      </c>
      <c r="B92" s="863"/>
      <c r="C92" s="863"/>
      <c r="D92" s="863"/>
      <c r="E92" s="864"/>
      <c r="F92" s="474" t="s">
        <v>718</v>
      </c>
      <c r="G92" s="475"/>
      <c r="H92" s="475"/>
      <c r="I92" s="475"/>
      <c r="J92" s="475"/>
      <c r="K92" s="476"/>
      <c r="L92" s="483" t="s">
        <v>287</v>
      </c>
      <c r="M92" s="474" t="s">
        <v>765</v>
      </c>
      <c r="N92" s="475"/>
      <c r="O92" s="475"/>
      <c r="P92" s="475"/>
      <c r="Q92" s="475"/>
      <c r="R92" s="476"/>
      <c r="S92" s="483" t="s">
        <v>287</v>
      </c>
      <c r="T92" s="474"/>
      <c r="U92" s="475"/>
      <c r="V92" s="475"/>
      <c r="W92" s="475"/>
      <c r="X92" s="475"/>
      <c r="Y92" s="476"/>
      <c r="Z92" s="503" t="s">
        <v>287</v>
      </c>
    </row>
    <row r="93" spans="1:26" s="80" customFormat="1" ht="8.25" customHeight="1">
      <c r="A93" s="865"/>
      <c r="B93" s="866"/>
      <c r="C93" s="866"/>
      <c r="D93" s="866"/>
      <c r="E93" s="867"/>
      <c r="F93" s="477"/>
      <c r="G93" s="478"/>
      <c r="H93" s="478"/>
      <c r="I93" s="478"/>
      <c r="J93" s="478"/>
      <c r="K93" s="479"/>
      <c r="L93" s="484"/>
      <c r="M93" s="477"/>
      <c r="N93" s="478"/>
      <c r="O93" s="478"/>
      <c r="P93" s="478"/>
      <c r="Q93" s="478"/>
      <c r="R93" s="479"/>
      <c r="S93" s="484"/>
      <c r="T93" s="477"/>
      <c r="U93" s="478"/>
      <c r="V93" s="478"/>
      <c r="W93" s="478"/>
      <c r="X93" s="478"/>
      <c r="Y93" s="479"/>
      <c r="Z93" s="504"/>
    </row>
    <row r="94" spans="1:26" s="80" customFormat="1" ht="8.25" customHeight="1">
      <c r="A94" s="486" t="s">
        <v>764</v>
      </c>
      <c r="B94" s="487"/>
      <c r="C94" s="487"/>
      <c r="D94" s="487"/>
      <c r="E94" s="488"/>
      <c r="F94" s="477"/>
      <c r="G94" s="478"/>
      <c r="H94" s="478"/>
      <c r="I94" s="478"/>
      <c r="J94" s="478"/>
      <c r="K94" s="479"/>
      <c r="L94" s="484"/>
      <c r="M94" s="477"/>
      <c r="N94" s="478"/>
      <c r="O94" s="478"/>
      <c r="P94" s="478"/>
      <c r="Q94" s="478"/>
      <c r="R94" s="479"/>
      <c r="S94" s="484"/>
      <c r="T94" s="477"/>
      <c r="U94" s="478"/>
      <c r="V94" s="478"/>
      <c r="W94" s="478"/>
      <c r="X94" s="478"/>
      <c r="Y94" s="479"/>
      <c r="Z94" s="504"/>
    </row>
    <row r="95" spans="1:26" s="80" customFormat="1" ht="8.25" customHeight="1">
      <c r="A95" s="489"/>
      <c r="B95" s="490"/>
      <c r="C95" s="490"/>
      <c r="D95" s="490"/>
      <c r="E95" s="491"/>
      <c r="F95" s="477"/>
      <c r="G95" s="478"/>
      <c r="H95" s="478"/>
      <c r="I95" s="478"/>
      <c r="J95" s="478"/>
      <c r="K95" s="479"/>
      <c r="L95" s="484"/>
      <c r="M95" s="477"/>
      <c r="N95" s="478"/>
      <c r="O95" s="478"/>
      <c r="P95" s="478"/>
      <c r="Q95" s="478"/>
      <c r="R95" s="479"/>
      <c r="S95" s="484"/>
      <c r="T95" s="477"/>
      <c r="U95" s="478"/>
      <c r="V95" s="478"/>
      <c r="W95" s="478"/>
      <c r="X95" s="478"/>
      <c r="Y95" s="479"/>
      <c r="Z95" s="504"/>
    </row>
    <row r="96" spans="1:26" s="80" customFormat="1" ht="8.25" customHeight="1">
      <c r="A96" s="489"/>
      <c r="B96" s="490"/>
      <c r="C96" s="490"/>
      <c r="D96" s="490"/>
      <c r="E96" s="491"/>
      <c r="F96" s="477"/>
      <c r="G96" s="478"/>
      <c r="H96" s="478"/>
      <c r="I96" s="478"/>
      <c r="J96" s="478"/>
      <c r="K96" s="479"/>
      <c r="L96" s="484"/>
      <c r="M96" s="477"/>
      <c r="N96" s="478"/>
      <c r="O96" s="478"/>
      <c r="P96" s="478"/>
      <c r="Q96" s="478"/>
      <c r="R96" s="479"/>
      <c r="S96" s="484"/>
      <c r="T96" s="477"/>
      <c r="U96" s="478"/>
      <c r="V96" s="478"/>
      <c r="W96" s="478"/>
      <c r="X96" s="478"/>
      <c r="Y96" s="479"/>
      <c r="Z96" s="504"/>
    </row>
    <row r="97" spans="1:26" s="80" customFormat="1" ht="13.5" customHeight="1">
      <c r="A97" s="492"/>
      <c r="B97" s="493"/>
      <c r="C97" s="493"/>
      <c r="D97" s="493"/>
      <c r="E97" s="494"/>
      <c r="F97" s="480"/>
      <c r="G97" s="481"/>
      <c r="H97" s="481"/>
      <c r="I97" s="481"/>
      <c r="J97" s="481"/>
      <c r="K97" s="482"/>
      <c r="L97" s="485"/>
      <c r="M97" s="480"/>
      <c r="N97" s="481"/>
      <c r="O97" s="481"/>
      <c r="P97" s="481"/>
      <c r="Q97" s="481"/>
      <c r="R97" s="482"/>
      <c r="S97" s="485"/>
      <c r="T97" s="480"/>
      <c r="U97" s="481"/>
      <c r="V97" s="481"/>
      <c r="W97" s="481"/>
      <c r="X97" s="481"/>
      <c r="Y97" s="482"/>
      <c r="Z97" s="505"/>
    </row>
    <row r="98" spans="1:26" s="80" customFormat="1" ht="8.25" customHeight="1">
      <c r="A98" s="862" t="s">
        <v>528</v>
      </c>
      <c r="B98" s="863"/>
      <c r="C98" s="863"/>
      <c r="D98" s="863"/>
      <c r="E98" s="864"/>
      <c r="F98" s="474" t="s">
        <v>718</v>
      </c>
      <c r="G98" s="475"/>
      <c r="H98" s="475"/>
      <c r="I98" s="475"/>
      <c r="J98" s="475"/>
      <c r="K98" s="476"/>
      <c r="L98" s="483" t="s">
        <v>287</v>
      </c>
      <c r="M98" s="474" t="s">
        <v>766</v>
      </c>
      <c r="N98" s="475"/>
      <c r="O98" s="475"/>
      <c r="P98" s="475"/>
      <c r="Q98" s="475"/>
      <c r="R98" s="476"/>
      <c r="S98" s="483" t="s">
        <v>287</v>
      </c>
      <c r="T98" s="474"/>
      <c r="U98" s="475"/>
      <c r="V98" s="475"/>
      <c r="W98" s="475"/>
      <c r="X98" s="475"/>
      <c r="Y98" s="476"/>
      <c r="Z98" s="503" t="s">
        <v>287</v>
      </c>
    </row>
    <row r="99" spans="1:26" s="80" customFormat="1" ht="8.25" customHeight="1">
      <c r="A99" s="865"/>
      <c r="B99" s="866"/>
      <c r="C99" s="866"/>
      <c r="D99" s="866"/>
      <c r="E99" s="867"/>
      <c r="F99" s="477"/>
      <c r="G99" s="478"/>
      <c r="H99" s="478"/>
      <c r="I99" s="478"/>
      <c r="J99" s="478"/>
      <c r="K99" s="479"/>
      <c r="L99" s="484"/>
      <c r="M99" s="477"/>
      <c r="N99" s="478"/>
      <c r="O99" s="478"/>
      <c r="P99" s="478"/>
      <c r="Q99" s="478"/>
      <c r="R99" s="479"/>
      <c r="S99" s="484"/>
      <c r="T99" s="477"/>
      <c r="U99" s="478"/>
      <c r="V99" s="478"/>
      <c r="W99" s="478"/>
      <c r="X99" s="478"/>
      <c r="Y99" s="479"/>
      <c r="Z99" s="504"/>
    </row>
    <row r="100" spans="1:26" s="80" customFormat="1" ht="8.25" customHeight="1">
      <c r="A100" s="486" t="s">
        <v>758</v>
      </c>
      <c r="B100" s="487"/>
      <c r="C100" s="487"/>
      <c r="D100" s="487"/>
      <c r="E100" s="488"/>
      <c r="F100" s="477"/>
      <c r="G100" s="478"/>
      <c r="H100" s="478"/>
      <c r="I100" s="478"/>
      <c r="J100" s="478"/>
      <c r="K100" s="479"/>
      <c r="L100" s="484"/>
      <c r="M100" s="477"/>
      <c r="N100" s="478"/>
      <c r="O100" s="478"/>
      <c r="P100" s="478"/>
      <c r="Q100" s="478"/>
      <c r="R100" s="479"/>
      <c r="S100" s="484"/>
      <c r="T100" s="477"/>
      <c r="U100" s="478"/>
      <c r="V100" s="478"/>
      <c r="W100" s="478"/>
      <c r="X100" s="478"/>
      <c r="Y100" s="479"/>
      <c r="Z100" s="504"/>
    </row>
    <row r="101" spans="1:26" s="80" customFormat="1" ht="8.25" customHeight="1">
      <c r="A101" s="489"/>
      <c r="B101" s="490"/>
      <c r="C101" s="490"/>
      <c r="D101" s="490"/>
      <c r="E101" s="491"/>
      <c r="F101" s="477"/>
      <c r="G101" s="478"/>
      <c r="H101" s="478"/>
      <c r="I101" s="478"/>
      <c r="J101" s="478"/>
      <c r="K101" s="479"/>
      <c r="L101" s="484"/>
      <c r="M101" s="477"/>
      <c r="N101" s="478"/>
      <c r="O101" s="478"/>
      <c r="P101" s="478"/>
      <c r="Q101" s="478"/>
      <c r="R101" s="479"/>
      <c r="S101" s="484"/>
      <c r="T101" s="477"/>
      <c r="U101" s="478"/>
      <c r="V101" s="478"/>
      <c r="W101" s="478"/>
      <c r="X101" s="478"/>
      <c r="Y101" s="479"/>
      <c r="Z101" s="504"/>
    </row>
    <row r="102" spans="1:26" s="80" customFormat="1" ht="8.25" customHeight="1">
      <c r="A102" s="489"/>
      <c r="B102" s="490"/>
      <c r="C102" s="490"/>
      <c r="D102" s="490"/>
      <c r="E102" s="491"/>
      <c r="F102" s="477"/>
      <c r="G102" s="478"/>
      <c r="H102" s="478"/>
      <c r="I102" s="478"/>
      <c r="J102" s="478"/>
      <c r="K102" s="479"/>
      <c r="L102" s="484"/>
      <c r="M102" s="477"/>
      <c r="N102" s="478"/>
      <c r="O102" s="478"/>
      <c r="P102" s="478"/>
      <c r="Q102" s="478"/>
      <c r="R102" s="479"/>
      <c r="S102" s="484"/>
      <c r="T102" s="477"/>
      <c r="U102" s="478"/>
      <c r="V102" s="478"/>
      <c r="W102" s="478"/>
      <c r="X102" s="478"/>
      <c r="Y102" s="479"/>
      <c r="Z102" s="504"/>
    </row>
    <row r="103" spans="1:26" s="80" customFormat="1" ht="39" customHeight="1">
      <c r="A103" s="492"/>
      <c r="B103" s="493"/>
      <c r="C103" s="493"/>
      <c r="D103" s="493"/>
      <c r="E103" s="494"/>
      <c r="F103" s="480"/>
      <c r="G103" s="481"/>
      <c r="H103" s="481"/>
      <c r="I103" s="481"/>
      <c r="J103" s="481"/>
      <c r="K103" s="482"/>
      <c r="L103" s="485"/>
      <c r="M103" s="480"/>
      <c r="N103" s="481"/>
      <c r="O103" s="481"/>
      <c r="P103" s="481"/>
      <c r="Q103" s="481"/>
      <c r="R103" s="482"/>
      <c r="S103" s="485"/>
      <c r="T103" s="480"/>
      <c r="U103" s="481"/>
      <c r="V103" s="481"/>
      <c r="W103" s="481"/>
      <c r="X103" s="481"/>
      <c r="Y103" s="482"/>
      <c r="Z103" s="505"/>
    </row>
    <row r="104" spans="1:26" s="80" customFormat="1" ht="8.25" customHeight="1">
      <c r="A104" s="862"/>
      <c r="B104" s="863"/>
      <c r="C104" s="863"/>
      <c r="D104" s="863"/>
      <c r="E104" s="864"/>
      <c r="F104" s="474"/>
      <c r="G104" s="475"/>
      <c r="H104" s="475"/>
      <c r="I104" s="475"/>
      <c r="J104" s="475"/>
      <c r="K104" s="476"/>
      <c r="L104" s="483" t="s">
        <v>287</v>
      </c>
      <c r="M104" s="474"/>
      <c r="N104" s="475"/>
      <c r="O104" s="475"/>
      <c r="P104" s="475"/>
      <c r="Q104" s="475"/>
      <c r="R104" s="476"/>
      <c r="S104" s="483" t="s">
        <v>287</v>
      </c>
      <c r="T104" s="474"/>
      <c r="U104" s="475"/>
      <c r="V104" s="475"/>
      <c r="W104" s="475"/>
      <c r="X104" s="475"/>
      <c r="Y104" s="476"/>
      <c r="Z104" s="503" t="s">
        <v>287</v>
      </c>
    </row>
    <row r="105" spans="1:26" s="80" customFormat="1" ht="8.25" customHeight="1">
      <c r="A105" s="865"/>
      <c r="B105" s="866"/>
      <c r="C105" s="866"/>
      <c r="D105" s="866"/>
      <c r="E105" s="867"/>
      <c r="F105" s="477"/>
      <c r="G105" s="478"/>
      <c r="H105" s="478"/>
      <c r="I105" s="478"/>
      <c r="J105" s="478"/>
      <c r="K105" s="479"/>
      <c r="L105" s="484"/>
      <c r="M105" s="477"/>
      <c r="N105" s="478"/>
      <c r="O105" s="478"/>
      <c r="P105" s="478"/>
      <c r="Q105" s="478"/>
      <c r="R105" s="479"/>
      <c r="S105" s="484"/>
      <c r="T105" s="477"/>
      <c r="U105" s="478"/>
      <c r="V105" s="478"/>
      <c r="W105" s="478"/>
      <c r="X105" s="478"/>
      <c r="Y105" s="479"/>
      <c r="Z105" s="504"/>
    </row>
    <row r="106" spans="1:26" s="80" customFormat="1" ht="8.25" customHeight="1">
      <c r="A106" s="486"/>
      <c r="B106" s="487"/>
      <c r="C106" s="487"/>
      <c r="D106" s="487"/>
      <c r="E106" s="488"/>
      <c r="F106" s="477"/>
      <c r="G106" s="478"/>
      <c r="H106" s="478"/>
      <c r="I106" s="478"/>
      <c r="J106" s="478"/>
      <c r="K106" s="479"/>
      <c r="L106" s="484"/>
      <c r="M106" s="477"/>
      <c r="N106" s="478"/>
      <c r="O106" s="478"/>
      <c r="P106" s="478"/>
      <c r="Q106" s="478"/>
      <c r="R106" s="479"/>
      <c r="S106" s="484"/>
      <c r="T106" s="477"/>
      <c r="U106" s="478"/>
      <c r="V106" s="478"/>
      <c r="W106" s="478"/>
      <c r="X106" s="478"/>
      <c r="Y106" s="479"/>
      <c r="Z106" s="504"/>
    </row>
    <row r="107" spans="1:26" s="80" customFormat="1" ht="8.25" customHeight="1">
      <c r="A107" s="489"/>
      <c r="B107" s="490"/>
      <c r="C107" s="490"/>
      <c r="D107" s="490"/>
      <c r="E107" s="491"/>
      <c r="F107" s="477"/>
      <c r="G107" s="478"/>
      <c r="H107" s="478"/>
      <c r="I107" s="478"/>
      <c r="J107" s="478"/>
      <c r="K107" s="479"/>
      <c r="L107" s="484"/>
      <c r="M107" s="477"/>
      <c r="N107" s="478"/>
      <c r="O107" s="478"/>
      <c r="P107" s="478"/>
      <c r="Q107" s="478"/>
      <c r="R107" s="479"/>
      <c r="S107" s="484"/>
      <c r="T107" s="477"/>
      <c r="U107" s="478"/>
      <c r="V107" s="478"/>
      <c r="W107" s="478"/>
      <c r="X107" s="478"/>
      <c r="Y107" s="479"/>
      <c r="Z107" s="504"/>
    </row>
    <row r="108" spans="1:26" s="80" customFormat="1" ht="8.25" customHeight="1">
      <c r="A108" s="489"/>
      <c r="B108" s="490"/>
      <c r="C108" s="490"/>
      <c r="D108" s="490"/>
      <c r="E108" s="491"/>
      <c r="F108" s="477"/>
      <c r="G108" s="478"/>
      <c r="H108" s="478"/>
      <c r="I108" s="478"/>
      <c r="J108" s="478"/>
      <c r="K108" s="479"/>
      <c r="L108" s="484"/>
      <c r="M108" s="477"/>
      <c r="N108" s="478"/>
      <c r="O108" s="478"/>
      <c r="P108" s="478"/>
      <c r="Q108" s="478"/>
      <c r="R108" s="479"/>
      <c r="S108" s="484"/>
      <c r="T108" s="477"/>
      <c r="U108" s="478"/>
      <c r="V108" s="478"/>
      <c r="W108" s="478"/>
      <c r="X108" s="478"/>
      <c r="Y108" s="479"/>
      <c r="Z108" s="504"/>
    </row>
    <row r="109" spans="1:26" s="80" customFormat="1" ht="8.25" customHeight="1" thickBot="1">
      <c r="A109" s="497"/>
      <c r="B109" s="498"/>
      <c r="C109" s="498"/>
      <c r="D109" s="498"/>
      <c r="E109" s="499"/>
      <c r="F109" s="790"/>
      <c r="G109" s="791"/>
      <c r="H109" s="791"/>
      <c r="I109" s="791"/>
      <c r="J109" s="791"/>
      <c r="K109" s="792"/>
      <c r="L109" s="506"/>
      <c r="M109" s="790"/>
      <c r="N109" s="791"/>
      <c r="O109" s="791"/>
      <c r="P109" s="791"/>
      <c r="Q109" s="791"/>
      <c r="R109" s="792"/>
      <c r="S109" s="506"/>
      <c r="T109" s="790"/>
      <c r="U109" s="791"/>
      <c r="V109" s="791"/>
      <c r="W109" s="791"/>
      <c r="X109" s="791"/>
      <c r="Y109" s="792"/>
      <c r="Z109" s="507"/>
    </row>
    <row r="110" spans="1:26" s="50" customFormat="1" ht="12" customHeight="1">
      <c r="A110" s="871" t="s">
        <v>530</v>
      </c>
      <c r="B110" s="872"/>
      <c r="C110" s="872"/>
      <c r="D110" s="872"/>
      <c r="E110" s="872"/>
      <c r="F110" s="872"/>
      <c r="G110" s="872"/>
      <c r="H110" s="872"/>
      <c r="I110" s="872"/>
      <c r="J110" s="872"/>
      <c r="K110" s="872"/>
      <c r="L110" s="873"/>
      <c r="M110" s="868"/>
      <c r="N110" s="869"/>
      <c r="O110" s="869"/>
      <c r="P110" s="869"/>
      <c r="Q110" s="869"/>
      <c r="R110" s="869"/>
      <c r="S110" s="874"/>
      <c r="T110" s="868"/>
      <c r="U110" s="869"/>
      <c r="V110" s="869"/>
      <c r="W110" s="869"/>
      <c r="X110" s="869"/>
      <c r="Y110" s="869"/>
      <c r="Z110" s="870"/>
    </row>
    <row r="111" spans="1:26" s="80" customFormat="1" ht="8.25" customHeight="1">
      <c r="A111" s="905" t="s">
        <v>534</v>
      </c>
      <c r="B111" s="906"/>
      <c r="C111" s="906"/>
      <c r="D111" s="906"/>
      <c r="E111" s="907"/>
      <c r="F111" s="474" t="s">
        <v>718</v>
      </c>
      <c r="G111" s="475"/>
      <c r="H111" s="475"/>
      <c r="I111" s="475"/>
      <c r="J111" s="475"/>
      <c r="K111" s="476"/>
      <c r="L111" s="483" t="s">
        <v>287</v>
      </c>
      <c r="M111" s="474" t="s">
        <v>719</v>
      </c>
      <c r="N111" s="475"/>
      <c r="O111" s="475"/>
      <c r="P111" s="475"/>
      <c r="Q111" s="475"/>
      <c r="R111" s="476"/>
      <c r="S111" s="483" t="s">
        <v>287</v>
      </c>
      <c r="T111" s="474"/>
      <c r="U111" s="475"/>
      <c r="V111" s="475"/>
      <c r="W111" s="475"/>
      <c r="X111" s="475"/>
      <c r="Y111" s="476"/>
      <c r="Z111" s="503" t="s">
        <v>287</v>
      </c>
    </row>
    <row r="112" spans="1:26" s="80" customFormat="1" ht="8.25" customHeight="1">
      <c r="A112" s="908"/>
      <c r="B112" s="909"/>
      <c r="C112" s="909"/>
      <c r="D112" s="909"/>
      <c r="E112" s="910"/>
      <c r="F112" s="477"/>
      <c r="G112" s="478"/>
      <c r="H112" s="478"/>
      <c r="I112" s="478"/>
      <c r="J112" s="478"/>
      <c r="K112" s="479"/>
      <c r="L112" s="484"/>
      <c r="M112" s="477"/>
      <c r="N112" s="478"/>
      <c r="O112" s="478"/>
      <c r="P112" s="478"/>
      <c r="Q112" s="478"/>
      <c r="R112" s="479"/>
      <c r="S112" s="484"/>
      <c r="T112" s="477"/>
      <c r="U112" s="478"/>
      <c r="V112" s="478"/>
      <c r="W112" s="478"/>
      <c r="X112" s="478"/>
      <c r="Y112" s="479"/>
      <c r="Z112" s="504"/>
    </row>
    <row r="113" spans="1:26" s="80" customFormat="1" ht="8.25" customHeight="1">
      <c r="A113" s="486" t="s">
        <v>759</v>
      </c>
      <c r="B113" s="487"/>
      <c r="C113" s="487"/>
      <c r="D113" s="487"/>
      <c r="E113" s="488"/>
      <c r="F113" s="477"/>
      <c r="G113" s="478"/>
      <c r="H113" s="478"/>
      <c r="I113" s="478"/>
      <c r="J113" s="478"/>
      <c r="K113" s="479"/>
      <c r="L113" s="484"/>
      <c r="M113" s="477"/>
      <c r="N113" s="478"/>
      <c r="O113" s="478"/>
      <c r="P113" s="478"/>
      <c r="Q113" s="478"/>
      <c r="R113" s="479"/>
      <c r="S113" s="484"/>
      <c r="T113" s="477"/>
      <c r="U113" s="478"/>
      <c r="V113" s="478"/>
      <c r="W113" s="478"/>
      <c r="X113" s="478"/>
      <c r="Y113" s="479"/>
      <c r="Z113" s="504"/>
    </row>
    <row r="114" spans="1:26" s="80" customFormat="1" ht="8.25" customHeight="1">
      <c r="A114" s="489"/>
      <c r="B114" s="490"/>
      <c r="C114" s="490"/>
      <c r="D114" s="490"/>
      <c r="E114" s="491"/>
      <c r="F114" s="477"/>
      <c r="G114" s="478"/>
      <c r="H114" s="478"/>
      <c r="I114" s="478"/>
      <c r="J114" s="478"/>
      <c r="K114" s="479"/>
      <c r="L114" s="484"/>
      <c r="M114" s="477"/>
      <c r="N114" s="478"/>
      <c r="O114" s="478"/>
      <c r="P114" s="478"/>
      <c r="Q114" s="478"/>
      <c r="R114" s="479"/>
      <c r="S114" s="484"/>
      <c r="T114" s="477"/>
      <c r="U114" s="478"/>
      <c r="V114" s="478"/>
      <c r="W114" s="478"/>
      <c r="X114" s="478"/>
      <c r="Y114" s="479"/>
      <c r="Z114" s="504"/>
    </row>
    <row r="115" spans="1:26" s="80" customFormat="1" ht="8.25" customHeight="1">
      <c r="A115" s="489"/>
      <c r="B115" s="490"/>
      <c r="C115" s="490"/>
      <c r="D115" s="490"/>
      <c r="E115" s="491"/>
      <c r="F115" s="477"/>
      <c r="G115" s="478"/>
      <c r="H115" s="478"/>
      <c r="I115" s="478"/>
      <c r="J115" s="478"/>
      <c r="K115" s="479"/>
      <c r="L115" s="484"/>
      <c r="M115" s="477"/>
      <c r="N115" s="478"/>
      <c r="O115" s="478"/>
      <c r="P115" s="478"/>
      <c r="Q115" s="478"/>
      <c r="R115" s="479"/>
      <c r="S115" s="484"/>
      <c r="T115" s="477"/>
      <c r="U115" s="478"/>
      <c r="V115" s="478"/>
      <c r="W115" s="478"/>
      <c r="X115" s="478"/>
      <c r="Y115" s="479"/>
      <c r="Z115" s="504"/>
    </row>
    <row r="116" spans="1:26" s="80" customFormat="1" ht="8.25" customHeight="1">
      <c r="A116" s="492"/>
      <c r="B116" s="493"/>
      <c r="C116" s="493"/>
      <c r="D116" s="493"/>
      <c r="E116" s="494"/>
      <c r="F116" s="480"/>
      <c r="G116" s="481"/>
      <c r="H116" s="481"/>
      <c r="I116" s="481"/>
      <c r="J116" s="481"/>
      <c r="K116" s="482"/>
      <c r="L116" s="485"/>
      <c r="M116" s="480"/>
      <c r="N116" s="481"/>
      <c r="O116" s="481"/>
      <c r="P116" s="481"/>
      <c r="Q116" s="481"/>
      <c r="R116" s="482"/>
      <c r="S116" s="485"/>
      <c r="T116" s="480"/>
      <c r="U116" s="481"/>
      <c r="V116" s="481"/>
      <c r="W116" s="481"/>
      <c r="X116" s="481"/>
      <c r="Y116" s="482"/>
      <c r="Z116" s="505"/>
    </row>
    <row r="117" spans="1:26" s="80" customFormat="1" ht="8.25" customHeight="1">
      <c r="A117" s="905" t="s">
        <v>532</v>
      </c>
      <c r="B117" s="906"/>
      <c r="C117" s="906"/>
      <c r="D117" s="906"/>
      <c r="E117" s="907"/>
      <c r="F117" s="474" t="s">
        <v>718</v>
      </c>
      <c r="G117" s="475"/>
      <c r="H117" s="475"/>
      <c r="I117" s="475"/>
      <c r="J117" s="475"/>
      <c r="K117" s="476"/>
      <c r="L117" s="483" t="s">
        <v>287</v>
      </c>
      <c r="M117" s="474" t="s">
        <v>720</v>
      </c>
      <c r="N117" s="475"/>
      <c r="O117" s="475"/>
      <c r="P117" s="475"/>
      <c r="Q117" s="475"/>
      <c r="R117" s="476"/>
      <c r="S117" s="483" t="s">
        <v>287</v>
      </c>
      <c r="T117" s="474"/>
      <c r="U117" s="475"/>
      <c r="V117" s="475"/>
      <c r="W117" s="475"/>
      <c r="X117" s="475"/>
      <c r="Y117" s="476"/>
      <c r="Z117" s="503" t="s">
        <v>287</v>
      </c>
    </row>
    <row r="118" spans="1:26" s="80" customFormat="1" ht="8.25" customHeight="1">
      <c r="A118" s="908"/>
      <c r="B118" s="909"/>
      <c r="C118" s="909"/>
      <c r="D118" s="909"/>
      <c r="E118" s="910"/>
      <c r="F118" s="477"/>
      <c r="G118" s="478"/>
      <c r="H118" s="478"/>
      <c r="I118" s="478"/>
      <c r="J118" s="478"/>
      <c r="K118" s="479"/>
      <c r="L118" s="484"/>
      <c r="M118" s="477"/>
      <c r="N118" s="478"/>
      <c r="O118" s="478"/>
      <c r="P118" s="478"/>
      <c r="Q118" s="478"/>
      <c r="R118" s="479"/>
      <c r="S118" s="484"/>
      <c r="T118" s="477"/>
      <c r="U118" s="478"/>
      <c r="V118" s="478"/>
      <c r="W118" s="478"/>
      <c r="X118" s="478"/>
      <c r="Y118" s="479"/>
      <c r="Z118" s="504"/>
    </row>
    <row r="119" spans="1:26" s="80" customFormat="1" ht="8.25" customHeight="1">
      <c r="A119" s="486" t="s">
        <v>760</v>
      </c>
      <c r="B119" s="487"/>
      <c r="C119" s="487"/>
      <c r="D119" s="487"/>
      <c r="E119" s="488"/>
      <c r="F119" s="477"/>
      <c r="G119" s="478"/>
      <c r="H119" s="478"/>
      <c r="I119" s="478"/>
      <c r="J119" s="478"/>
      <c r="K119" s="479"/>
      <c r="L119" s="484"/>
      <c r="M119" s="477"/>
      <c r="N119" s="478"/>
      <c r="O119" s="478"/>
      <c r="P119" s="478"/>
      <c r="Q119" s="478"/>
      <c r="R119" s="479"/>
      <c r="S119" s="484"/>
      <c r="T119" s="477"/>
      <c r="U119" s="478"/>
      <c r="V119" s="478"/>
      <c r="W119" s="478"/>
      <c r="X119" s="478"/>
      <c r="Y119" s="479"/>
      <c r="Z119" s="504"/>
    </row>
    <row r="120" spans="1:26" s="80" customFormat="1" ht="8.25" customHeight="1">
      <c r="A120" s="489"/>
      <c r="B120" s="490"/>
      <c r="C120" s="490"/>
      <c r="D120" s="490"/>
      <c r="E120" s="491"/>
      <c r="F120" s="477"/>
      <c r="G120" s="478"/>
      <c r="H120" s="478"/>
      <c r="I120" s="478"/>
      <c r="J120" s="478"/>
      <c r="K120" s="479"/>
      <c r="L120" s="484"/>
      <c r="M120" s="477"/>
      <c r="N120" s="478"/>
      <c r="O120" s="478"/>
      <c r="P120" s="478"/>
      <c r="Q120" s="478"/>
      <c r="R120" s="479"/>
      <c r="S120" s="484"/>
      <c r="T120" s="477"/>
      <c r="U120" s="478"/>
      <c r="V120" s="478"/>
      <c r="W120" s="478"/>
      <c r="X120" s="478"/>
      <c r="Y120" s="479"/>
      <c r="Z120" s="504"/>
    </row>
    <row r="121" spans="1:26" s="80" customFormat="1" ht="8.25" customHeight="1">
      <c r="A121" s="489"/>
      <c r="B121" s="490"/>
      <c r="C121" s="490"/>
      <c r="D121" s="490"/>
      <c r="E121" s="491"/>
      <c r="F121" s="477"/>
      <c r="G121" s="478"/>
      <c r="H121" s="478"/>
      <c r="I121" s="478"/>
      <c r="J121" s="478"/>
      <c r="K121" s="479"/>
      <c r="L121" s="484"/>
      <c r="M121" s="477"/>
      <c r="N121" s="478"/>
      <c r="O121" s="478"/>
      <c r="P121" s="478"/>
      <c r="Q121" s="478"/>
      <c r="R121" s="479"/>
      <c r="S121" s="484"/>
      <c r="T121" s="477"/>
      <c r="U121" s="478"/>
      <c r="V121" s="478"/>
      <c r="W121" s="478"/>
      <c r="X121" s="478"/>
      <c r="Y121" s="479"/>
      <c r="Z121" s="504"/>
    </row>
    <row r="122" spans="1:26" s="80" customFormat="1" ht="8.25" customHeight="1">
      <c r="A122" s="492"/>
      <c r="B122" s="493"/>
      <c r="C122" s="493"/>
      <c r="D122" s="493"/>
      <c r="E122" s="494"/>
      <c r="F122" s="480"/>
      <c r="G122" s="481"/>
      <c r="H122" s="481"/>
      <c r="I122" s="481"/>
      <c r="J122" s="481"/>
      <c r="K122" s="482"/>
      <c r="L122" s="485"/>
      <c r="M122" s="480"/>
      <c r="N122" s="481"/>
      <c r="O122" s="481"/>
      <c r="P122" s="481"/>
      <c r="Q122" s="481"/>
      <c r="R122" s="482"/>
      <c r="S122" s="485"/>
      <c r="T122" s="480"/>
      <c r="U122" s="481"/>
      <c r="V122" s="481"/>
      <c r="W122" s="481"/>
      <c r="X122" s="481"/>
      <c r="Y122" s="482"/>
      <c r="Z122" s="505"/>
    </row>
    <row r="123" spans="1:26" s="80" customFormat="1" ht="8.25" customHeight="1">
      <c r="A123" s="905"/>
      <c r="B123" s="906"/>
      <c r="C123" s="906"/>
      <c r="D123" s="906"/>
      <c r="E123" s="907"/>
      <c r="F123" s="474"/>
      <c r="G123" s="475"/>
      <c r="H123" s="475"/>
      <c r="I123" s="475"/>
      <c r="J123" s="475"/>
      <c r="K123" s="476"/>
      <c r="L123" s="483" t="s">
        <v>287</v>
      </c>
      <c r="M123" s="474"/>
      <c r="N123" s="475"/>
      <c r="O123" s="475"/>
      <c r="P123" s="475"/>
      <c r="Q123" s="475"/>
      <c r="R123" s="476"/>
      <c r="S123" s="483" t="s">
        <v>287</v>
      </c>
      <c r="T123" s="474"/>
      <c r="U123" s="475"/>
      <c r="V123" s="475"/>
      <c r="W123" s="475"/>
      <c r="X123" s="475"/>
      <c r="Y123" s="476"/>
      <c r="Z123" s="503" t="s">
        <v>287</v>
      </c>
    </row>
    <row r="124" spans="1:26" s="80" customFormat="1" ht="8.25" customHeight="1">
      <c r="A124" s="908"/>
      <c r="B124" s="909"/>
      <c r="C124" s="909"/>
      <c r="D124" s="909"/>
      <c r="E124" s="910"/>
      <c r="F124" s="477"/>
      <c r="G124" s="478"/>
      <c r="H124" s="478"/>
      <c r="I124" s="478"/>
      <c r="J124" s="478"/>
      <c r="K124" s="479"/>
      <c r="L124" s="484"/>
      <c r="M124" s="477"/>
      <c r="N124" s="478"/>
      <c r="O124" s="478"/>
      <c r="P124" s="478"/>
      <c r="Q124" s="478"/>
      <c r="R124" s="479"/>
      <c r="S124" s="484"/>
      <c r="T124" s="477"/>
      <c r="U124" s="478"/>
      <c r="V124" s="478"/>
      <c r="W124" s="478"/>
      <c r="X124" s="478"/>
      <c r="Y124" s="479"/>
      <c r="Z124" s="504"/>
    </row>
    <row r="125" spans="1:26" s="80" customFormat="1" ht="8.25" customHeight="1">
      <c r="A125" s="486"/>
      <c r="B125" s="487"/>
      <c r="C125" s="487"/>
      <c r="D125" s="487"/>
      <c r="E125" s="488"/>
      <c r="F125" s="477"/>
      <c r="G125" s="478"/>
      <c r="H125" s="478"/>
      <c r="I125" s="478"/>
      <c r="J125" s="478"/>
      <c r="K125" s="479"/>
      <c r="L125" s="484"/>
      <c r="M125" s="477"/>
      <c r="N125" s="478"/>
      <c r="O125" s="478"/>
      <c r="P125" s="478"/>
      <c r="Q125" s="478"/>
      <c r="R125" s="479"/>
      <c r="S125" s="484"/>
      <c r="T125" s="477"/>
      <c r="U125" s="478"/>
      <c r="V125" s="478"/>
      <c r="W125" s="478"/>
      <c r="X125" s="478"/>
      <c r="Y125" s="479"/>
      <c r="Z125" s="504"/>
    </row>
    <row r="126" spans="1:26" s="80" customFormat="1" ht="8.25" customHeight="1">
      <c r="A126" s="489"/>
      <c r="B126" s="490"/>
      <c r="C126" s="490"/>
      <c r="D126" s="490"/>
      <c r="E126" s="491"/>
      <c r="F126" s="477"/>
      <c r="G126" s="478"/>
      <c r="H126" s="478"/>
      <c r="I126" s="478"/>
      <c r="J126" s="478"/>
      <c r="K126" s="479"/>
      <c r="L126" s="484"/>
      <c r="M126" s="477"/>
      <c r="N126" s="478"/>
      <c r="O126" s="478"/>
      <c r="P126" s="478"/>
      <c r="Q126" s="478"/>
      <c r="R126" s="479"/>
      <c r="S126" s="484"/>
      <c r="T126" s="477"/>
      <c r="U126" s="478"/>
      <c r="V126" s="478"/>
      <c r="W126" s="478"/>
      <c r="X126" s="478"/>
      <c r="Y126" s="479"/>
      <c r="Z126" s="504"/>
    </row>
    <row r="127" spans="1:26" s="80" customFormat="1" ht="8.25" customHeight="1">
      <c r="A127" s="489"/>
      <c r="B127" s="490"/>
      <c r="C127" s="490"/>
      <c r="D127" s="490"/>
      <c r="E127" s="491"/>
      <c r="F127" s="477"/>
      <c r="G127" s="478"/>
      <c r="H127" s="478"/>
      <c r="I127" s="478"/>
      <c r="J127" s="478"/>
      <c r="K127" s="479"/>
      <c r="L127" s="484"/>
      <c r="M127" s="477"/>
      <c r="N127" s="478"/>
      <c r="O127" s="478"/>
      <c r="P127" s="478"/>
      <c r="Q127" s="478"/>
      <c r="R127" s="479"/>
      <c r="S127" s="484"/>
      <c r="T127" s="477"/>
      <c r="U127" s="478"/>
      <c r="V127" s="478"/>
      <c r="W127" s="478"/>
      <c r="X127" s="478"/>
      <c r="Y127" s="479"/>
      <c r="Z127" s="504"/>
    </row>
    <row r="128" spans="1:26" s="80" customFormat="1" ht="9" customHeight="1" thickBot="1">
      <c r="A128" s="497"/>
      <c r="B128" s="498"/>
      <c r="C128" s="498"/>
      <c r="D128" s="498"/>
      <c r="E128" s="499"/>
      <c r="F128" s="790"/>
      <c r="G128" s="791"/>
      <c r="H128" s="791"/>
      <c r="I128" s="791"/>
      <c r="J128" s="791"/>
      <c r="K128" s="792"/>
      <c r="L128" s="506"/>
      <c r="M128" s="790"/>
      <c r="N128" s="791"/>
      <c r="O128" s="791"/>
      <c r="P128" s="791"/>
      <c r="Q128" s="791"/>
      <c r="R128" s="792"/>
      <c r="S128" s="506"/>
      <c r="T128" s="790"/>
      <c r="U128" s="791"/>
      <c r="V128" s="791"/>
      <c r="W128" s="791"/>
      <c r="X128" s="791"/>
      <c r="Y128" s="792"/>
      <c r="Z128" s="507"/>
    </row>
    <row r="129" spans="1:26" s="50" customFormat="1" ht="11.25" customHeight="1">
      <c r="A129" s="514" t="s">
        <v>239</v>
      </c>
      <c r="B129" s="515"/>
      <c r="C129" s="515"/>
      <c r="D129" s="515"/>
      <c r="E129" s="515"/>
      <c r="F129" s="515"/>
      <c r="G129" s="515"/>
      <c r="H129" s="515"/>
      <c r="I129" s="515"/>
      <c r="J129" s="515"/>
      <c r="K129" s="515"/>
      <c r="L129" s="516"/>
      <c r="M129" s="500"/>
      <c r="N129" s="501"/>
      <c r="O129" s="501"/>
      <c r="P129" s="501"/>
      <c r="Q129" s="501"/>
      <c r="R129" s="501"/>
      <c r="S129" s="930"/>
      <c r="T129" s="500"/>
      <c r="U129" s="501"/>
      <c r="V129" s="501"/>
      <c r="W129" s="501"/>
      <c r="X129" s="501"/>
      <c r="Y129" s="501"/>
      <c r="Z129" s="502"/>
    </row>
    <row r="130" spans="1:26" s="80" customFormat="1" ht="8.25" customHeight="1">
      <c r="A130" s="508" t="s">
        <v>230</v>
      </c>
      <c r="B130" s="509"/>
      <c r="C130" s="509"/>
      <c r="D130" s="509"/>
      <c r="E130" s="510"/>
      <c r="F130" s="474"/>
      <c r="G130" s="475"/>
      <c r="H130" s="475"/>
      <c r="I130" s="475"/>
      <c r="J130" s="475"/>
      <c r="K130" s="476"/>
      <c r="L130" s="483" t="s">
        <v>287</v>
      </c>
      <c r="M130" s="474"/>
      <c r="N130" s="475"/>
      <c r="O130" s="475"/>
      <c r="P130" s="475"/>
      <c r="Q130" s="475"/>
      <c r="R130" s="476"/>
      <c r="S130" s="483" t="s">
        <v>287</v>
      </c>
      <c r="T130" s="474"/>
      <c r="U130" s="475"/>
      <c r="V130" s="475"/>
      <c r="W130" s="475"/>
      <c r="X130" s="475"/>
      <c r="Y130" s="476"/>
      <c r="Z130" s="503" t="s">
        <v>287</v>
      </c>
    </row>
    <row r="131" spans="1:26" s="80" customFormat="1" ht="8.25" customHeight="1">
      <c r="A131" s="511"/>
      <c r="B131" s="512"/>
      <c r="C131" s="512"/>
      <c r="D131" s="512"/>
      <c r="E131" s="513"/>
      <c r="F131" s="477"/>
      <c r="G131" s="478"/>
      <c r="H131" s="478"/>
      <c r="I131" s="478"/>
      <c r="J131" s="478"/>
      <c r="K131" s="479"/>
      <c r="L131" s="484"/>
      <c r="M131" s="477"/>
      <c r="N131" s="478"/>
      <c r="O131" s="478"/>
      <c r="P131" s="478"/>
      <c r="Q131" s="478"/>
      <c r="R131" s="479"/>
      <c r="S131" s="484"/>
      <c r="T131" s="477"/>
      <c r="U131" s="478"/>
      <c r="V131" s="478"/>
      <c r="W131" s="478"/>
      <c r="X131" s="478"/>
      <c r="Y131" s="479"/>
      <c r="Z131" s="504"/>
    </row>
    <row r="132" spans="1:26" s="80" customFormat="1" ht="8.25" customHeight="1">
      <c r="A132" s="486"/>
      <c r="B132" s="487"/>
      <c r="C132" s="487"/>
      <c r="D132" s="487"/>
      <c r="E132" s="488"/>
      <c r="F132" s="477"/>
      <c r="G132" s="478"/>
      <c r="H132" s="478"/>
      <c r="I132" s="478"/>
      <c r="J132" s="478"/>
      <c r="K132" s="479"/>
      <c r="L132" s="484"/>
      <c r="M132" s="477"/>
      <c r="N132" s="478"/>
      <c r="O132" s="478"/>
      <c r="P132" s="478"/>
      <c r="Q132" s="478"/>
      <c r="R132" s="479"/>
      <c r="S132" s="484"/>
      <c r="T132" s="477"/>
      <c r="U132" s="478"/>
      <c r="V132" s="478"/>
      <c r="W132" s="478"/>
      <c r="X132" s="478"/>
      <c r="Y132" s="479"/>
      <c r="Z132" s="504"/>
    </row>
    <row r="133" spans="1:26" s="80" customFormat="1" ht="8.25" customHeight="1">
      <c r="A133" s="489"/>
      <c r="B133" s="490"/>
      <c r="C133" s="490"/>
      <c r="D133" s="490"/>
      <c r="E133" s="491"/>
      <c r="F133" s="477"/>
      <c r="G133" s="478"/>
      <c r="H133" s="478"/>
      <c r="I133" s="478"/>
      <c r="J133" s="478"/>
      <c r="K133" s="479"/>
      <c r="L133" s="484"/>
      <c r="M133" s="477"/>
      <c r="N133" s="478"/>
      <c r="O133" s="478"/>
      <c r="P133" s="478"/>
      <c r="Q133" s="478"/>
      <c r="R133" s="479"/>
      <c r="S133" s="484"/>
      <c r="T133" s="477"/>
      <c r="U133" s="478"/>
      <c r="V133" s="478"/>
      <c r="W133" s="478"/>
      <c r="X133" s="478"/>
      <c r="Y133" s="479"/>
      <c r="Z133" s="504"/>
    </row>
    <row r="134" spans="1:26" s="80" customFormat="1" ht="8.25" customHeight="1">
      <c r="A134" s="489"/>
      <c r="B134" s="490"/>
      <c r="C134" s="490"/>
      <c r="D134" s="490"/>
      <c r="E134" s="491"/>
      <c r="F134" s="477"/>
      <c r="G134" s="478"/>
      <c r="H134" s="478"/>
      <c r="I134" s="478"/>
      <c r="J134" s="478"/>
      <c r="K134" s="479"/>
      <c r="L134" s="484"/>
      <c r="M134" s="477"/>
      <c r="N134" s="478"/>
      <c r="O134" s="478"/>
      <c r="P134" s="478"/>
      <c r="Q134" s="478"/>
      <c r="R134" s="479"/>
      <c r="S134" s="484"/>
      <c r="T134" s="477"/>
      <c r="U134" s="478"/>
      <c r="V134" s="478"/>
      <c r="W134" s="478"/>
      <c r="X134" s="478"/>
      <c r="Y134" s="479"/>
      <c r="Z134" s="504"/>
    </row>
    <row r="135" spans="1:26" s="80" customFormat="1" ht="8.25" customHeight="1">
      <c r="A135" s="492"/>
      <c r="B135" s="493"/>
      <c r="C135" s="493"/>
      <c r="D135" s="493"/>
      <c r="E135" s="494"/>
      <c r="F135" s="480"/>
      <c r="G135" s="481"/>
      <c r="H135" s="481"/>
      <c r="I135" s="481"/>
      <c r="J135" s="481"/>
      <c r="K135" s="482"/>
      <c r="L135" s="485"/>
      <c r="M135" s="480"/>
      <c r="N135" s="481"/>
      <c r="O135" s="481"/>
      <c r="P135" s="481"/>
      <c r="Q135" s="481"/>
      <c r="R135" s="482"/>
      <c r="S135" s="485"/>
      <c r="T135" s="480"/>
      <c r="U135" s="481"/>
      <c r="V135" s="481"/>
      <c r="W135" s="481"/>
      <c r="X135" s="481"/>
      <c r="Y135" s="482"/>
      <c r="Z135" s="505"/>
    </row>
    <row r="136" spans="1:26" s="80" customFormat="1" ht="8.25" customHeight="1">
      <c r="A136" s="508"/>
      <c r="B136" s="509"/>
      <c r="C136" s="509"/>
      <c r="D136" s="509"/>
      <c r="E136" s="510"/>
      <c r="F136" s="474"/>
      <c r="G136" s="475"/>
      <c r="H136" s="475"/>
      <c r="I136" s="475"/>
      <c r="J136" s="475"/>
      <c r="K136" s="476"/>
      <c r="L136" s="483" t="s">
        <v>287</v>
      </c>
      <c r="M136" s="474"/>
      <c r="N136" s="475"/>
      <c r="O136" s="475"/>
      <c r="P136" s="475"/>
      <c r="Q136" s="475"/>
      <c r="R136" s="476"/>
      <c r="S136" s="483" t="s">
        <v>287</v>
      </c>
      <c r="T136" s="474"/>
      <c r="U136" s="475"/>
      <c r="V136" s="475"/>
      <c r="W136" s="475"/>
      <c r="X136" s="475"/>
      <c r="Y136" s="476"/>
      <c r="Z136" s="503" t="s">
        <v>287</v>
      </c>
    </row>
    <row r="137" spans="1:26" s="80" customFormat="1" ht="8.25" customHeight="1">
      <c r="A137" s="511"/>
      <c r="B137" s="512"/>
      <c r="C137" s="512"/>
      <c r="D137" s="512"/>
      <c r="E137" s="513"/>
      <c r="F137" s="477"/>
      <c r="G137" s="478"/>
      <c r="H137" s="478"/>
      <c r="I137" s="478"/>
      <c r="J137" s="478"/>
      <c r="K137" s="479"/>
      <c r="L137" s="484"/>
      <c r="M137" s="477"/>
      <c r="N137" s="478"/>
      <c r="O137" s="478"/>
      <c r="P137" s="478"/>
      <c r="Q137" s="478"/>
      <c r="R137" s="479"/>
      <c r="S137" s="484"/>
      <c r="T137" s="477"/>
      <c r="U137" s="478"/>
      <c r="V137" s="478"/>
      <c r="W137" s="478"/>
      <c r="X137" s="478"/>
      <c r="Y137" s="479"/>
      <c r="Z137" s="504"/>
    </row>
    <row r="138" spans="1:26" s="80" customFormat="1" ht="8.25" customHeight="1">
      <c r="A138" s="486"/>
      <c r="B138" s="487"/>
      <c r="C138" s="487"/>
      <c r="D138" s="487"/>
      <c r="E138" s="488"/>
      <c r="F138" s="477"/>
      <c r="G138" s="478"/>
      <c r="H138" s="478"/>
      <c r="I138" s="478"/>
      <c r="J138" s="478"/>
      <c r="K138" s="479"/>
      <c r="L138" s="484"/>
      <c r="M138" s="477"/>
      <c r="N138" s="478"/>
      <c r="O138" s="478"/>
      <c r="P138" s="478"/>
      <c r="Q138" s="478"/>
      <c r="R138" s="479"/>
      <c r="S138" s="484"/>
      <c r="T138" s="477"/>
      <c r="U138" s="478"/>
      <c r="V138" s="478"/>
      <c r="W138" s="478"/>
      <c r="X138" s="478"/>
      <c r="Y138" s="479"/>
      <c r="Z138" s="504"/>
    </row>
    <row r="139" spans="1:26" s="80" customFormat="1" ht="8.25" customHeight="1">
      <c r="A139" s="489"/>
      <c r="B139" s="490"/>
      <c r="C139" s="490"/>
      <c r="D139" s="490"/>
      <c r="E139" s="491"/>
      <c r="F139" s="477"/>
      <c r="G139" s="478"/>
      <c r="H139" s="478"/>
      <c r="I139" s="478"/>
      <c r="J139" s="478"/>
      <c r="K139" s="479"/>
      <c r="L139" s="484"/>
      <c r="M139" s="477"/>
      <c r="N139" s="478"/>
      <c r="O139" s="478"/>
      <c r="P139" s="478"/>
      <c r="Q139" s="478"/>
      <c r="R139" s="479"/>
      <c r="S139" s="484"/>
      <c r="T139" s="477"/>
      <c r="U139" s="478"/>
      <c r="V139" s="478"/>
      <c r="W139" s="478"/>
      <c r="X139" s="478"/>
      <c r="Y139" s="479"/>
      <c r="Z139" s="504"/>
    </row>
    <row r="140" spans="1:26" s="80" customFormat="1" ht="8.25" customHeight="1">
      <c r="A140" s="489"/>
      <c r="B140" s="490"/>
      <c r="C140" s="490"/>
      <c r="D140" s="490"/>
      <c r="E140" s="491"/>
      <c r="F140" s="477"/>
      <c r="G140" s="478"/>
      <c r="H140" s="478"/>
      <c r="I140" s="478"/>
      <c r="J140" s="478"/>
      <c r="K140" s="479"/>
      <c r="L140" s="484"/>
      <c r="M140" s="477"/>
      <c r="N140" s="478"/>
      <c r="O140" s="478"/>
      <c r="P140" s="478"/>
      <c r="Q140" s="478"/>
      <c r="R140" s="479"/>
      <c r="S140" s="484"/>
      <c r="T140" s="477"/>
      <c r="U140" s="478"/>
      <c r="V140" s="478"/>
      <c r="W140" s="478"/>
      <c r="X140" s="478"/>
      <c r="Y140" s="479"/>
      <c r="Z140" s="504"/>
    </row>
    <row r="141" spans="1:26" s="80" customFormat="1" ht="9" customHeight="1" thickBot="1">
      <c r="A141" s="497"/>
      <c r="B141" s="498"/>
      <c r="C141" s="498"/>
      <c r="D141" s="498"/>
      <c r="E141" s="499"/>
      <c r="F141" s="790"/>
      <c r="G141" s="791"/>
      <c r="H141" s="791"/>
      <c r="I141" s="791"/>
      <c r="J141" s="791"/>
      <c r="K141" s="792"/>
      <c r="L141" s="506"/>
      <c r="M141" s="790"/>
      <c r="N141" s="791"/>
      <c r="O141" s="791"/>
      <c r="P141" s="791"/>
      <c r="Q141" s="791"/>
      <c r="R141" s="792"/>
      <c r="S141" s="506"/>
      <c r="T141" s="790"/>
      <c r="U141" s="791"/>
      <c r="V141" s="791"/>
      <c r="W141" s="791"/>
      <c r="X141" s="791"/>
      <c r="Y141" s="792"/>
      <c r="Z141" s="507"/>
    </row>
    <row r="142" spans="1:26" s="50" customFormat="1" ht="11.25" customHeight="1">
      <c r="A142" s="911" t="s">
        <v>542</v>
      </c>
      <c r="B142" s="912"/>
      <c r="C142" s="912"/>
      <c r="D142" s="912"/>
      <c r="E142" s="912"/>
      <c r="F142" s="912"/>
      <c r="G142" s="912"/>
      <c r="H142" s="912"/>
      <c r="I142" s="912"/>
      <c r="J142" s="912"/>
      <c r="K142" s="912"/>
      <c r="L142" s="913"/>
      <c r="M142" s="876"/>
      <c r="N142" s="876"/>
      <c r="O142" s="876"/>
      <c r="P142" s="876"/>
      <c r="Q142" s="876"/>
      <c r="R142" s="876"/>
      <c r="S142" s="876"/>
      <c r="T142" s="875"/>
      <c r="U142" s="876"/>
      <c r="V142" s="876"/>
      <c r="W142" s="876"/>
      <c r="X142" s="876"/>
      <c r="Y142" s="876"/>
      <c r="Z142" s="877"/>
    </row>
    <row r="143" spans="1:26" s="108" customFormat="1" ht="8.6">
      <c r="A143" s="914" t="s">
        <v>190</v>
      </c>
      <c r="B143" s="915"/>
      <c r="C143" s="915"/>
      <c r="D143" s="915"/>
      <c r="E143" s="916"/>
      <c r="F143" s="477" t="s">
        <v>714</v>
      </c>
      <c r="G143" s="478"/>
      <c r="H143" s="478"/>
      <c r="I143" s="478"/>
      <c r="J143" s="478"/>
      <c r="K143" s="478"/>
      <c r="L143" s="495"/>
      <c r="M143" s="477" t="s">
        <v>714</v>
      </c>
      <c r="N143" s="478"/>
      <c r="O143" s="478"/>
      <c r="P143" s="478"/>
      <c r="Q143" s="478"/>
      <c r="R143" s="478"/>
      <c r="S143" s="495"/>
      <c r="T143" s="477"/>
      <c r="U143" s="478"/>
      <c r="V143" s="478"/>
      <c r="W143" s="478"/>
      <c r="X143" s="478"/>
      <c r="Y143" s="478"/>
      <c r="Z143" s="539"/>
    </row>
    <row r="144" spans="1:26" s="108" customFormat="1" ht="8.6">
      <c r="A144" s="486" t="s">
        <v>721</v>
      </c>
      <c r="B144" s="487"/>
      <c r="C144" s="487"/>
      <c r="D144" s="487"/>
      <c r="E144" s="488"/>
      <c r="F144" s="477"/>
      <c r="G144" s="478"/>
      <c r="H144" s="478"/>
      <c r="I144" s="478"/>
      <c r="J144" s="478"/>
      <c r="K144" s="478"/>
      <c r="L144" s="495"/>
      <c r="M144" s="477"/>
      <c r="N144" s="478"/>
      <c r="O144" s="478"/>
      <c r="P144" s="478"/>
      <c r="Q144" s="478"/>
      <c r="R144" s="478"/>
      <c r="S144" s="495"/>
      <c r="T144" s="477"/>
      <c r="U144" s="478"/>
      <c r="V144" s="478"/>
      <c r="W144" s="478"/>
      <c r="X144" s="478"/>
      <c r="Y144" s="478"/>
      <c r="Z144" s="539"/>
    </row>
    <row r="145" spans="1:26" s="108" customFormat="1" ht="8.6">
      <c r="A145" s="492"/>
      <c r="B145" s="493"/>
      <c r="C145" s="493"/>
      <c r="D145" s="493"/>
      <c r="E145" s="494"/>
      <c r="F145" s="480"/>
      <c r="G145" s="481"/>
      <c r="H145" s="481"/>
      <c r="I145" s="481"/>
      <c r="J145" s="481"/>
      <c r="K145" s="481"/>
      <c r="L145" s="496"/>
      <c r="M145" s="480"/>
      <c r="N145" s="481"/>
      <c r="O145" s="481"/>
      <c r="P145" s="481"/>
      <c r="Q145" s="481"/>
      <c r="R145" s="481"/>
      <c r="S145" s="496"/>
      <c r="T145" s="480"/>
      <c r="U145" s="481"/>
      <c r="V145" s="481"/>
      <c r="W145" s="481"/>
      <c r="X145" s="481"/>
      <c r="Y145" s="481"/>
      <c r="Z145" s="540"/>
    </row>
    <row r="146" spans="1:26" s="108" customFormat="1" ht="8.6">
      <c r="A146" s="914" t="s">
        <v>110</v>
      </c>
      <c r="B146" s="915"/>
      <c r="C146" s="915"/>
      <c r="D146" s="915"/>
      <c r="E146" s="916"/>
      <c r="F146" s="474" t="s">
        <v>718</v>
      </c>
      <c r="G146" s="475"/>
      <c r="H146" s="475"/>
      <c r="I146" s="475"/>
      <c r="J146" s="475"/>
      <c r="K146" s="475"/>
      <c r="L146" s="612"/>
      <c r="M146" s="474" t="s">
        <v>767</v>
      </c>
      <c r="N146" s="475"/>
      <c r="O146" s="475"/>
      <c r="P146" s="475"/>
      <c r="Q146" s="475"/>
      <c r="R146" s="475"/>
      <c r="S146" s="612"/>
      <c r="T146" s="474"/>
      <c r="U146" s="475"/>
      <c r="V146" s="475"/>
      <c r="W146" s="475"/>
      <c r="X146" s="475"/>
      <c r="Y146" s="475"/>
      <c r="Z146" s="538"/>
    </row>
    <row r="147" spans="1:26" s="108" customFormat="1" ht="8.6">
      <c r="A147" s="486" t="s">
        <v>722</v>
      </c>
      <c r="B147" s="487"/>
      <c r="C147" s="487"/>
      <c r="D147" s="487"/>
      <c r="E147" s="488"/>
      <c r="F147" s="477"/>
      <c r="G147" s="478"/>
      <c r="H147" s="478"/>
      <c r="I147" s="478"/>
      <c r="J147" s="478"/>
      <c r="K147" s="478"/>
      <c r="L147" s="495"/>
      <c r="M147" s="477"/>
      <c r="N147" s="478"/>
      <c r="O147" s="478"/>
      <c r="P147" s="478"/>
      <c r="Q147" s="478"/>
      <c r="R147" s="478"/>
      <c r="S147" s="495"/>
      <c r="T147" s="477"/>
      <c r="U147" s="478"/>
      <c r="V147" s="478"/>
      <c r="W147" s="478"/>
      <c r="X147" s="478"/>
      <c r="Y147" s="478"/>
      <c r="Z147" s="539"/>
    </row>
    <row r="148" spans="1:26" s="108" customFormat="1" ht="21" customHeight="1">
      <c r="A148" s="492"/>
      <c r="B148" s="493"/>
      <c r="C148" s="493"/>
      <c r="D148" s="493"/>
      <c r="E148" s="494"/>
      <c r="F148" s="480"/>
      <c r="G148" s="481"/>
      <c r="H148" s="481"/>
      <c r="I148" s="481"/>
      <c r="J148" s="481"/>
      <c r="K148" s="481"/>
      <c r="L148" s="496"/>
      <c r="M148" s="480"/>
      <c r="N148" s="481"/>
      <c r="O148" s="481"/>
      <c r="P148" s="481"/>
      <c r="Q148" s="481"/>
      <c r="R148" s="481"/>
      <c r="S148" s="496"/>
      <c r="T148" s="480"/>
      <c r="U148" s="481"/>
      <c r="V148" s="481"/>
      <c r="W148" s="481"/>
      <c r="X148" s="481"/>
      <c r="Y148" s="481"/>
      <c r="Z148" s="540"/>
    </row>
    <row r="149" spans="1:26" s="108" customFormat="1" ht="8.6">
      <c r="A149" s="914" t="s">
        <v>105</v>
      </c>
      <c r="B149" s="915"/>
      <c r="C149" s="915"/>
      <c r="D149" s="915"/>
      <c r="E149" s="916"/>
      <c r="F149" s="474" t="s">
        <v>718</v>
      </c>
      <c r="G149" s="475"/>
      <c r="H149" s="475"/>
      <c r="I149" s="475"/>
      <c r="J149" s="475"/>
      <c r="K149" s="475"/>
      <c r="L149" s="612"/>
      <c r="M149" s="474" t="s">
        <v>761</v>
      </c>
      <c r="N149" s="475"/>
      <c r="O149" s="475"/>
      <c r="P149" s="475"/>
      <c r="Q149" s="475"/>
      <c r="R149" s="475"/>
      <c r="S149" s="612"/>
      <c r="T149" s="474"/>
      <c r="U149" s="475"/>
      <c r="V149" s="475"/>
      <c r="W149" s="475"/>
      <c r="X149" s="475"/>
      <c r="Y149" s="475"/>
      <c r="Z149" s="538"/>
    </row>
    <row r="150" spans="1:26" s="108" customFormat="1" ht="8.6">
      <c r="A150" s="486" t="s">
        <v>723</v>
      </c>
      <c r="B150" s="487"/>
      <c r="C150" s="487"/>
      <c r="D150" s="487"/>
      <c r="E150" s="488"/>
      <c r="F150" s="477"/>
      <c r="G150" s="478"/>
      <c r="H150" s="478"/>
      <c r="I150" s="478"/>
      <c r="J150" s="478"/>
      <c r="K150" s="478"/>
      <c r="L150" s="495"/>
      <c r="M150" s="477"/>
      <c r="N150" s="478"/>
      <c r="O150" s="478"/>
      <c r="P150" s="478"/>
      <c r="Q150" s="478"/>
      <c r="R150" s="478"/>
      <c r="S150" s="495"/>
      <c r="T150" s="477"/>
      <c r="U150" s="478"/>
      <c r="V150" s="478"/>
      <c r="W150" s="478"/>
      <c r="X150" s="478"/>
      <c r="Y150" s="478"/>
      <c r="Z150" s="539"/>
    </row>
    <row r="151" spans="1:26" s="108" customFormat="1" ht="9" thickBot="1">
      <c r="A151" s="558"/>
      <c r="B151" s="559"/>
      <c r="C151" s="559"/>
      <c r="D151" s="559"/>
      <c r="E151" s="560"/>
      <c r="F151" s="609"/>
      <c r="G151" s="610"/>
      <c r="H151" s="610"/>
      <c r="I151" s="610"/>
      <c r="J151" s="610"/>
      <c r="K151" s="610"/>
      <c r="L151" s="645"/>
      <c r="M151" s="609"/>
      <c r="N151" s="610"/>
      <c r="O151" s="610"/>
      <c r="P151" s="610"/>
      <c r="Q151" s="610"/>
      <c r="R151" s="610"/>
      <c r="S151" s="645"/>
      <c r="T151" s="609"/>
      <c r="U151" s="610"/>
      <c r="V151" s="610"/>
      <c r="W151" s="610"/>
      <c r="X151" s="610"/>
      <c r="Y151" s="610"/>
      <c r="Z151" s="611"/>
    </row>
    <row r="152" spans="1:26" s="80" customFormat="1" ht="14.25" customHeight="1" thickTop="1" thickBot="1">
      <c r="A152" s="541" t="s">
        <v>635</v>
      </c>
      <c r="B152" s="542"/>
      <c r="C152" s="542"/>
      <c r="D152" s="542"/>
      <c r="E152" s="542"/>
      <c r="F152" s="542"/>
      <c r="G152" s="542"/>
      <c r="H152" s="542"/>
      <c r="I152" s="542"/>
      <c r="J152" s="542"/>
      <c r="K152" s="542"/>
      <c r="L152" s="542"/>
      <c r="M152" s="542"/>
      <c r="N152" s="542"/>
      <c r="O152" s="542"/>
      <c r="P152" s="542"/>
      <c r="Q152" s="542"/>
      <c r="R152" s="542"/>
      <c r="S152" s="542"/>
      <c r="T152" s="542"/>
      <c r="U152" s="542"/>
      <c r="V152" s="542"/>
      <c r="W152" s="542"/>
      <c r="X152" s="542"/>
      <c r="Y152" s="542"/>
      <c r="Z152" s="543"/>
    </row>
    <row r="153" spans="1:26" s="37" customFormat="1" ht="10.75" thickTop="1">
      <c r="A153" s="917" t="s">
        <v>366</v>
      </c>
      <c r="B153" s="918"/>
      <c r="C153" s="918"/>
      <c r="D153" s="918"/>
      <c r="E153" s="918"/>
      <c r="F153" s="918"/>
      <c r="G153" s="918"/>
      <c r="H153" s="918"/>
      <c r="I153" s="918"/>
      <c r="J153" s="918"/>
      <c r="K153" s="918"/>
      <c r="L153" s="918"/>
      <c r="M153" s="918"/>
      <c r="N153" s="918"/>
      <c r="O153" s="918"/>
      <c r="P153" s="918"/>
      <c r="Q153" s="918"/>
      <c r="R153" s="918"/>
      <c r="S153" s="918"/>
      <c r="T153" s="918"/>
      <c r="U153" s="918"/>
      <c r="V153" s="918"/>
      <c r="W153" s="918"/>
      <c r="X153" s="918"/>
      <c r="Y153" s="918"/>
      <c r="Z153" s="919"/>
    </row>
    <row r="154" spans="1:26" s="37" customFormat="1" ht="10.3">
      <c r="A154" s="920"/>
      <c r="B154" s="921"/>
      <c r="C154" s="921"/>
      <c r="D154" s="921"/>
      <c r="E154" s="921"/>
      <c r="F154" s="921"/>
      <c r="G154" s="921"/>
      <c r="H154" s="921"/>
      <c r="I154" s="921"/>
      <c r="J154" s="921"/>
      <c r="K154" s="921"/>
      <c r="L154" s="921"/>
      <c r="M154" s="921"/>
      <c r="N154" s="921"/>
      <c r="O154" s="921"/>
      <c r="P154" s="921"/>
      <c r="Q154" s="921"/>
      <c r="R154" s="921"/>
      <c r="S154" s="921"/>
      <c r="T154" s="921"/>
      <c r="U154" s="921"/>
      <c r="V154" s="921"/>
      <c r="W154" s="921"/>
      <c r="X154" s="921"/>
      <c r="Y154" s="921"/>
      <c r="Z154" s="922"/>
    </row>
    <row r="155" spans="1:26" s="37" customFormat="1" ht="12.65" customHeight="1" thickBot="1">
      <c r="A155" s="920"/>
      <c r="B155" s="921"/>
      <c r="C155" s="921"/>
      <c r="D155" s="921"/>
      <c r="E155" s="921"/>
      <c r="F155" s="921"/>
      <c r="G155" s="921"/>
      <c r="H155" s="921"/>
      <c r="I155" s="921"/>
      <c r="J155" s="921"/>
      <c r="K155" s="921"/>
      <c r="L155" s="921"/>
      <c r="M155" s="921"/>
      <c r="N155" s="921"/>
      <c r="O155" s="921"/>
      <c r="P155" s="921"/>
      <c r="Q155" s="921"/>
      <c r="R155" s="921"/>
      <c r="S155" s="921"/>
      <c r="T155" s="921"/>
      <c r="U155" s="921"/>
      <c r="V155" s="921"/>
      <c r="W155" s="921"/>
      <c r="X155" s="921"/>
      <c r="Y155" s="921"/>
      <c r="Z155" s="922"/>
    </row>
    <row r="156" spans="1:26" s="50" customFormat="1" ht="11.25" customHeight="1" thickTop="1">
      <c r="A156" s="923" t="s">
        <v>292</v>
      </c>
      <c r="B156" s="924"/>
      <c r="C156" s="924"/>
      <c r="D156" s="924"/>
      <c r="E156" s="925"/>
      <c r="F156" s="793" t="s">
        <v>194</v>
      </c>
      <c r="G156" s="794"/>
      <c r="H156" s="794"/>
      <c r="I156" s="794"/>
      <c r="J156" s="794"/>
      <c r="K156" s="794"/>
      <c r="L156" s="794"/>
      <c r="M156" s="794"/>
      <c r="N156" s="794"/>
      <c r="O156" s="794"/>
      <c r="P156" s="794"/>
      <c r="Q156" s="794"/>
      <c r="R156" s="794"/>
      <c r="S156" s="794"/>
      <c r="T156" s="794"/>
      <c r="U156" s="794"/>
      <c r="V156" s="794"/>
      <c r="W156" s="794"/>
      <c r="X156" s="794"/>
      <c r="Y156" s="794"/>
      <c r="Z156" s="795"/>
    </row>
    <row r="157" spans="1:26" s="50" customFormat="1" ht="11.25" customHeight="1">
      <c r="A157" s="820"/>
      <c r="B157" s="821"/>
      <c r="C157" s="821"/>
      <c r="D157" s="821"/>
      <c r="E157" s="926"/>
      <c r="F157" s="805" t="s">
        <v>38</v>
      </c>
      <c r="G157" s="806"/>
      <c r="H157" s="806"/>
      <c r="I157" s="806"/>
      <c r="J157" s="806"/>
      <c r="K157" s="806"/>
      <c r="L157" s="808"/>
      <c r="M157" s="805" t="s">
        <v>151</v>
      </c>
      <c r="N157" s="806"/>
      <c r="O157" s="806"/>
      <c r="P157" s="806"/>
      <c r="Q157" s="806"/>
      <c r="R157" s="806"/>
      <c r="S157" s="808"/>
      <c r="T157" s="805" t="s">
        <v>152</v>
      </c>
      <c r="U157" s="806"/>
      <c r="V157" s="806"/>
      <c r="W157" s="806"/>
      <c r="X157" s="806"/>
      <c r="Y157" s="806"/>
      <c r="Z157" s="807"/>
    </row>
    <row r="158" spans="1:26" s="50" customFormat="1" ht="11.25" customHeight="1">
      <c r="A158" s="820"/>
      <c r="B158" s="821"/>
      <c r="C158" s="821"/>
      <c r="D158" s="821"/>
      <c r="E158" s="926"/>
      <c r="F158" s="523" t="s">
        <v>657</v>
      </c>
      <c r="G158" s="524"/>
      <c r="H158" s="524"/>
      <c r="I158" s="524"/>
      <c r="J158" s="524"/>
      <c r="K158" s="525"/>
      <c r="L158" s="902" t="s">
        <v>274</v>
      </c>
      <c r="M158" s="523" t="s">
        <v>657</v>
      </c>
      <c r="N158" s="524"/>
      <c r="O158" s="524"/>
      <c r="P158" s="524"/>
      <c r="Q158" s="524"/>
      <c r="R158" s="525"/>
      <c r="S158" s="902" t="s">
        <v>165</v>
      </c>
      <c r="T158" s="523" t="s">
        <v>657</v>
      </c>
      <c r="U158" s="524"/>
      <c r="V158" s="524"/>
      <c r="W158" s="524"/>
      <c r="X158" s="524"/>
      <c r="Y158" s="525"/>
      <c r="Z158" s="899" t="s">
        <v>165</v>
      </c>
    </row>
    <row r="159" spans="1:26" s="50" customFormat="1" ht="11.25" customHeight="1">
      <c r="A159" s="820"/>
      <c r="B159" s="821"/>
      <c r="C159" s="821"/>
      <c r="D159" s="821"/>
      <c r="E159" s="926"/>
      <c r="F159" s="526"/>
      <c r="G159" s="527"/>
      <c r="H159" s="527"/>
      <c r="I159" s="527"/>
      <c r="J159" s="527"/>
      <c r="K159" s="528"/>
      <c r="L159" s="903"/>
      <c r="M159" s="526"/>
      <c r="N159" s="527"/>
      <c r="O159" s="527"/>
      <c r="P159" s="527"/>
      <c r="Q159" s="527"/>
      <c r="R159" s="528"/>
      <c r="S159" s="903"/>
      <c r="T159" s="526"/>
      <c r="U159" s="527"/>
      <c r="V159" s="527"/>
      <c r="W159" s="527"/>
      <c r="X159" s="527"/>
      <c r="Y159" s="528"/>
      <c r="Z159" s="900"/>
    </row>
    <row r="160" spans="1:26" s="50" customFormat="1" ht="11.25" customHeight="1">
      <c r="A160" s="927"/>
      <c r="B160" s="928"/>
      <c r="C160" s="928"/>
      <c r="D160" s="928"/>
      <c r="E160" s="929"/>
      <c r="F160" s="529"/>
      <c r="G160" s="530"/>
      <c r="H160" s="530"/>
      <c r="I160" s="530"/>
      <c r="J160" s="530"/>
      <c r="K160" s="531"/>
      <c r="L160" s="904"/>
      <c r="M160" s="529"/>
      <c r="N160" s="530"/>
      <c r="O160" s="530"/>
      <c r="P160" s="530"/>
      <c r="Q160" s="530"/>
      <c r="R160" s="531"/>
      <c r="S160" s="904"/>
      <c r="T160" s="529"/>
      <c r="U160" s="530"/>
      <c r="V160" s="530"/>
      <c r="W160" s="530"/>
      <c r="X160" s="530"/>
      <c r="Y160" s="531"/>
      <c r="Z160" s="901"/>
    </row>
    <row r="161" spans="1:26" s="108" customFormat="1" ht="9.75" customHeight="1">
      <c r="A161" s="590" t="s">
        <v>277</v>
      </c>
      <c r="B161" s="591"/>
      <c r="C161" s="591"/>
      <c r="D161" s="591"/>
      <c r="E161" s="592"/>
      <c r="F161" s="517" t="s">
        <v>716</v>
      </c>
      <c r="G161" s="518"/>
      <c r="H161" s="518"/>
      <c r="I161" s="518"/>
      <c r="J161" s="518"/>
      <c r="K161" s="519"/>
      <c r="L161" s="397"/>
      <c r="M161" s="517" t="s">
        <v>716</v>
      </c>
      <c r="N161" s="518"/>
      <c r="O161" s="518"/>
      <c r="P161" s="518"/>
      <c r="Q161" s="518"/>
      <c r="R161" s="519"/>
      <c r="S161" s="397"/>
      <c r="T161" s="517"/>
      <c r="U161" s="518"/>
      <c r="V161" s="518"/>
      <c r="W161" s="518"/>
      <c r="X161" s="518"/>
      <c r="Y161" s="519"/>
      <c r="Z161" s="398"/>
    </row>
    <row r="162" spans="1:26" s="108" customFormat="1" ht="9" customHeight="1">
      <c r="A162" s="556" t="s">
        <v>275</v>
      </c>
      <c r="B162" s="557"/>
      <c r="C162" s="557"/>
      <c r="D162" s="399"/>
      <c r="E162" s="399"/>
      <c r="F162" s="520"/>
      <c r="G162" s="521"/>
      <c r="H162" s="521"/>
      <c r="I162" s="521"/>
      <c r="J162" s="521"/>
      <c r="K162" s="522"/>
      <c r="L162" s="400"/>
      <c r="M162" s="520"/>
      <c r="N162" s="521"/>
      <c r="O162" s="521"/>
      <c r="P162" s="521"/>
      <c r="Q162" s="521"/>
      <c r="R162" s="522"/>
      <c r="S162" s="400"/>
      <c r="T162" s="520"/>
      <c r="U162" s="521"/>
      <c r="V162" s="521"/>
      <c r="W162" s="521"/>
      <c r="X162" s="521"/>
      <c r="Y162" s="522"/>
      <c r="Z162" s="401"/>
    </row>
    <row r="163" spans="1:26" s="108" customFormat="1" ht="11.25" customHeight="1">
      <c r="A163" s="544" t="s">
        <v>735</v>
      </c>
      <c r="B163" s="545"/>
      <c r="C163" s="545"/>
      <c r="D163" s="545"/>
      <c r="E163" s="546"/>
      <c r="F163" s="477"/>
      <c r="G163" s="478"/>
      <c r="H163" s="478"/>
      <c r="I163" s="478"/>
      <c r="J163" s="478"/>
      <c r="K163" s="479"/>
      <c r="L163" s="400"/>
      <c r="M163" s="477"/>
      <c r="N163" s="478"/>
      <c r="O163" s="478"/>
      <c r="P163" s="478"/>
      <c r="Q163" s="478"/>
      <c r="R163" s="479"/>
      <c r="S163" s="400"/>
      <c r="T163" s="477"/>
      <c r="U163" s="478"/>
      <c r="V163" s="478"/>
      <c r="W163" s="478"/>
      <c r="X163" s="478"/>
      <c r="Y163" s="479"/>
      <c r="Z163" s="401"/>
    </row>
    <row r="164" spans="1:26" s="108" customFormat="1" ht="9" customHeight="1">
      <c r="A164" s="547"/>
      <c r="B164" s="548"/>
      <c r="C164" s="548"/>
      <c r="D164" s="548"/>
      <c r="E164" s="549"/>
      <c r="F164" s="480"/>
      <c r="G164" s="481"/>
      <c r="H164" s="481"/>
      <c r="I164" s="481"/>
      <c r="J164" s="481"/>
      <c r="K164" s="482"/>
      <c r="L164" s="402"/>
      <c r="M164" s="480"/>
      <c r="N164" s="481"/>
      <c r="O164" s="481"/>
      <c r="P164" s="481"/>
      <c r="Q164" s="481"/>
      <c r="R164" s="482"/>
      <c r="S164" s="402"/>
      <c r="T164" s="480"/>
      <c r="U164" s="481"/>
      <c r="V164" s="481"/>
      <c r="W164" s="481"/>
      <c r="X164" s="481"/>
      <c r="Y164" s="482"/>
      <c r="Z164" s="403"/>
    </row>
    <row r="165" spans="1:26" s="125" customFormat="1" ht="9.75" customHeight="1">
      <c r="A165" s="532" t="s">
        <v>193</v>
      </c>
      <c r="B165" s="533"/>
      <c r="C165" s="533"/>
      <c r="D165" s="533"/>
      <c r="E165" s="534"/>
      <c r="F165" s="517" t="s">
        <v>716</v>
      </c>
      <c r="G165" s="518"/>
      <c r="H165" s="518"/>
      <c r="I165" s="518"/>
      <c r="J165" s="518"/>
      <c r="K165" s="519"/>
      <c r="L165" s="550"/>
      <c r="M165" s="517" t="s">
        <v>716</v>
      </c>
      <c r="N165" s="518"/>
      <c r="O165" s="518"/>
      <c r="P165" s="518"/>
      <c r="Q165" s="518"/>
      <c r="R165" s="519"/>
      <c r="S165" s="550"/>
      <c r="T165" s="517"/>
      <c r="U165" s="518"/>
      <c r="V165" s="518"/>
      <c r="W165" s="518"/>
      <c r="X165" s="518"/>
      <c r="Y165" s="519"/>
      <c r="Z165" s="553"/>
    </row>
    <row r="166" spans="1:26" s="125" customFormat="1" ht="9.75" customHeight="1">
      <c r="A166" s="535"/>
      <c r="B166" s="536"/>
      <c r="C166" s="536"/>
      <c r="D166" s="536"/>
      <c r="E166" s="537"/>
      <c r="F166" s="477"/>
      <c r="G166" s="478"/>
      <c r="H166" s="478"/>
      <c r="I166" s="478"/>
      <c r="J166" s="478"/>
      <c r="K166" s="479"/>
      <c r="L166" s="551"/>
      <c r="M166" s="477"/>
      <c r="N166" s="478"/>
      <c r="O166" s="478"/>
      <c r="P166" s="478"/>
      <c r="Q166" s="478"/>
      <c r="R166" s="479"/>
      <c r="S166" s="551"/>
      <c r="T166" s="477"/>
      <c r="U166" s="478"/>
      <c r="V166" s="478"/>
      <c r="W166" s="478"/>
      <c r="X166" s="478"/>
      <c r="Y166" s="479"/>
      <c r="Z166" s="554"/>
    </row>
    <row r="167" spans="1:26" s="125" customFormat="1" ht="9" customHeight="1">
      <c r="A167" s="556" t="s">
        <v>275</v>
      </c>
      <c r="B167" s="557"/>
      <c r="C167" s="557"/>
      <c r="D167" s="557"/>
      <c r="E167" s="561"/>
      <c r="F167" s="477"/>
      <c r="G167" s="478"/>
      <c r="H167" s="478"/>
      <c r="I167" s="478"/>
      <c r="J167" s="478"/>
      <c r="K167" s="479"/>
      <c r="L167" s="551"/>
      <c r="M167" s="477"/>
      <c r="N167" s="478"/>
      <c r="O167" s="478"/>
      <c r="P167" s="478"/>
      <c r="Q167" s="478"/>
      <c r="R167" s="479"/>
      <c r="S167" s="551"/>
      <c r="T167" s="477"/>
      <c r="U167" s="478"/>
      <c r="V167" s="478"/>
      <c r="W167" s="478"/>
      <c r="X167" s="478"/>
      <c r="Y167" s="479"/>
      <c r="Z167" s="554"/>
    </row>
    <row r="168" spans="1:26" s="125" customFormat="1" ht="9" customHeight="1">
      <c r="A168" s="544" t="s">
        <v>739</v>
      </c>
      <c r="B168" s="545"/>
      <c r="C168" s="545"/>
      <c r="D168" s="545"/>
      <c r="E168" s="546"/>
      <c r="F168" s="477"/>
      <c r="G168" s="478"/>
      <c r="H168" s="478"/>
      <c r="I168" s="478"/>
      <c r="J168" s="478"/>
      <c r="K168" s="479"/>
      <c r="L168" s="551"/>
      <c r="M168" s="477"/>
      <c r="N168" s="478"/>
      <c r="O168" s="478"/>
      <c r="P168" s="478"/>
      <c r="Q168" s="478"/>
      <c r="R168" s="479"/>
      <c r="S168" s="551"/>
      <c r="T168" s="477"/>
      <c r="U168" s="478"/>
      <c r="V168" s="478"/>
      <c r="W168" s="478"/>
      <c r="X168" s="478"/>
      <c r="Y168" s="479"/>
      <c r="Z168" s="554"/>
    </row>
    <row r="169" spans="1:26" s="125" customFormat="1" ht="23.25" customHeight="1">
      <c r="A169" s="547"/>
      <c r="B169" s="548"/>
      <c r="C169" s="548"/>
      <c r="D169" s="548"/>
      <c r="E169" s="549"/>
      <c r="F169" s="480"/>
      <c r="G169" s="481"/>
      <c r="H169" s="481"/>
      <c r="I169" s="481"/>
      <c r="J169" s="481"/>
      <c r="K169" s="482"/>
      <c r="L169" s="552"/>
      <c r="M169" s="480"/>
      <c r="N169" s="481"/>
      <c r="O169" s="481"/>
      <c r="P169" s="481"/>
      <c r="Q169" s="481"/>
      <c r="R169" s="482"/>
      <c r="S169" s="552"/>
      <c r="T169" s="480"/>
      <c r="U169" s="481"/>
      <c r="V169" s="481"/>
      <c r="W169" s="481"/>
      <c r="X169" s="481"/>
      <c r="Y169" s="482"/>
      <c r="Z169" s="555"/>
    </row>
    <row r="170" spans="1:26" s="108" customFormat="1" ht="9.75" customHeight="1">
      <c r="A170" s="590" t="s">
        <v>278</v>
      </c>
      <c r="B170" s="591"/>
      <c r="C170" s="591"/>
      <c r="D170" s="591"/>
      <c r="E170" s="592"/>
      <c r="F170" s="517" t="s">
        <v>717</v>
      </c>
      <c r="G170" s="518"/>
      <c r="H170" s="518"/>
      <c r="I170" s="518"/>
      <c r="J170" s="518"/>
      <c r="K170" s="519"/>
      <c r="L170" s="397"/>
      <c r="M170" s="517" t="s">
        <v>716</v>
      </c>
      <c r="N170" s="518"/>
      <c r="O170" s="518"/>
      <c r="P170" s="518"/>
      <c r="Q170" s="518"/>
      <c r="R170" s="519"/>
      <c r="S170" s="397"/>
      <c r="T170" s="517"/>
      <c r="U170" s="518"/>
      <c r="V170" s="518"/>
      <c r="W170" s="518"/>
      <c r="X170" s="518"/>
      <c r="Y170" s="519"/>
      <c r="Z170" s="398"/>
    </row>
    <row r="171" spans="1:26" s="108" customFormat="1" ht="9" customHeight="1">
      <c r="A171" s="556" t="s">
        <v>275</v>
      </c>
      <c r="B171" s="557"/>
      <c r="C171" s="557"/>
      <c r="D171" s="557"/>
      <c r="E171" s="561"/>
      <c r="F171" s="520"/>
      <c r="G171" s="521"/>
      <c r="H171" s="521"/>
      <c r="I171" s="521"/>
      <c r="J171" s="521"/>
      <c r="K171" s="522"/>
      <c r="L171" s="400"/>
      <c r="M171" s="520"/>
      <c r="N171" s="521"/>
      <c r="O171" s="521"/>
      <c r="P171" s="521"/>
      <c r="Q171" s="521"/>
      <c r="R171" s="522"/>
      <c r="S171" s="400"/>
      <c r="T171" s="520"/>
      <c r="U171" s="521"/>
      <c r="V171" s="521"/>
      <c r="W171" s="521"/>
      <c r="X171" s="521"/>
      <c r="Y171" s="522"/>
      <c r="Z171" s="401"/>
    </row>
    <row r="172" spans="1:26" s="108" customFormat="1" ht="9" customHeight="1">
      <c r="A172" s="544" t="s">
        <v>740</v>
      </c>
      <c r="B172" s="545"/>
      <c r="C172" s="545"/>
      <c r="D172" s="545"/>
      <c r="E172" s="546"/>
      <c r="F172" s="477"/>
      <c r="G172" s="478"/>
      <c r="H172" s="478"/>
      <c r="I172" s="478"/>
      <c r="J172" s="478"/>
      <c r="K172" s="479"/>
      <c r="L172" s="400"/>
      <c r="M172" s="477"/>
      <c r="N172" s="478"/>
      <c r="O172" s="478"/>
      <c r="P172" s="478"/>
      <c r="Q172" s="478"/>
      <c r="R172" s="479"/>
      <c r="S172" s="400"/>
      <c r="T172" s="477"/>
      <c r="U172" s="478"/>
      <c r="V172" s="478"/>
      <c r="W172" s="478"/>
      <c r="X172" s="478"/>
      <c r="Y172" s="479"/>
      <c r="Z172" s="401"/>
    </row>
    <row r="173" spans="1:26" s="108" customFormat="1" ht="9" customHeight="1">
      <c r="A173" s="547"/>
      <c r="B173" s="548"/>
      <c r="C173" s="548"/>
      <c r="D173" s="548"/>
      <c r="E173" s="549"/>
      <c r="F173" s="480"/>
      <c r="G173" s="481"/>
      <c r="H173" s="481"/>
      <c r="I173" s="481"/>
      <c r="J173" s="481"/>
      <c r="K173" s="482"/>
      <c r="L173" s="402"/>
      <c r="M173" s="480"/>
      <c r="N173" s="481"/>
      <c r="O173" s="481"/>
      <c r="P173" s="481"/>
      <c r="Q173" s="481"/>
      <c r="R173" s="482"/>
      <c r="S173" s="402"/>
      <c r="T173" s="480"/>
      <c r="U173" s="481"/>
      <c r="V173" s="481"/>
      <c r="W173" s="481"/>
      <c r="X173" s="481"/>
      <c r="Y173" s="482"/>
      <c r="Z173" s="403"/>
    </row>
    <row r="174" spans="1:26" s="108" customFormat="1" ht="9.75" customHeight="1">
      <c r="A174" s="590" t="s">
        <v>102</v>
      </c>
      <c r="B174" s="591"/>
      <c r="C174" s="591"/>
      <c r="D174" s="591"/>
      <c r="E174" s="592"/>
      <c r="F174" s="517" t="s">
        <v>716</v>
      </c>
      <c r="G174" s="518"/>
      <c r="H174" s="518"/>
      <c r="I174" s="518"/>
      <c r="J174" s="518"/>
      <c r="K174" s="519"/>
      <c r="L174" s="397"/>
      <c r="M174" s="517" t="s">
        <v>716</v>
      </c>
      <c r="N174" s="518"/>
      <c r="O174" s="518"/>
      <c r="P174" s="518"/>
      <c r="Q174" s="518"/>
      <c r="R174" s="519"/>
      <c r="S174" s="397"/>
      <c r="T174" s="517"/>
      <c r="U174" s="518"/>
      <c r="V174" s="518"/>
      <c r="W174" s="518"/>
      <c r="X174" s="518"/>
      <c r="Y174" s="519"/>
      <c r="Z174" s="398"/>
    </row>
    <row r="175" spans="1:26" s="108" customFormat="1" ht="9" customHeight="1">
      <c r="A175" s="556" t="s">
        <v>275</v>
      </c>
      <c r="B175" s="557"/>
      <c r="C175" s="557"/>
      <c r="D175" s="557"/>
      <c r="E175" s="561"/>
      <c r="F175" s="520"/>
      <c r="G175" s="521"/>
      <c r="H175" s="521"/>
      <c r="I175" s="521"/>
      <c r="J175" s="521"/>
      <c r="K175" s="522"/>
      <c r="L175" s="400"/>
      <c r="M175" s="520"/>
      <c r="N175" s="521"/>
      <c r="O175" s="521"/>
      <c r="P175" s="521"/>
      <c r="Q175" s="521"/>
      <c r="R175" s="522"/>
      <c r="S175" s="400"/>
      <c r="T175" s="520"/>
      <c r="U175" s="521"/>
      <c r="V175" s="521"/>
      <c r="W175" s="521"/>
      <c r="X175" s="521"/>
      <c r="Y175" s="522"/>
      <c r="Z175" s="401"/>
    </row>
    <row r="176" spans="1:26" s="108" customFormat="1" ht="9" customHeight="1">
      <c r="A176" s="544" t="s">
        <v>741</v>
      </c>
      <c r="B176" s="545"/>
      <c r="C176" s="545"/>
      <c r="D176" s="545"/>
      <c r="E176" s="546"/>
      <c r="F176" s="477"/>
      <c r="G176" s="478"/>
      <c r="H176" s="478"/>
      <c r="I176" s="478"/>
      <c r="J176" s="478"/>
      <c r="K176" s="479"/>
      <c r="L176" s="400"/>
      <c r="M176" s="477"/>
      <c r="N176" s="478"/>
      <c r="O176" s="478"/>
      <c r="P176" s="478"/>
      <c r="Q176" s="478"/>
      <c r="R176" s="479"/>
      <c r="S176" s="400"/>
      <c r="T176" s="477"/>
      <c r="U176" s="478"/>
      <c r="V176" s="478"/>
      <c r="W176" s="478"/>
      <c r="X176" s="478"/>
      <c r="Y176" s="479"/>
      <c r="Z176" s="401"/>
    </row>
    <row r="177" spans="1:26" s="108" customFormat="1" ht="9" customHeight="1">
      <c r="A177" s="547"/>
      <c r="B177" s="548"/>
      <c r="C177" s="548"/>
      <c r="D177" s="548"/>
      <c r="E177" s="549"/>
      <c r="F177" s="480"/>
      <c r="G177" s="481"/>
      <c r="H177" s="481"/>
      <c r="I177" s="481"/>
      <c r="J177" s="481"/>
      <c r="K177" s="482"/>
      <c r="L177" s="402"/>
      <c r="M177" s="480"/>
      <c r="N177" s="481"/>
      <c r="O177" s="481"/>
      <c r="P177" s="481"/>
      <c r="Q177" s="481"/>
      <c r="R177" s="482"/>
      <c r="S177" s="402"/>
      <c r="T177" s="480"/>
      <c r="U177" s="481"/>
      <c r="V177" s="481"/>
      <c r="W177" s="481"/>
      <c r="X177" s="481"/>
      <c r="Y177" s="482"/>
      <c r="Z177" s="403"/>
    </row>
    <row r="178" spans="1:26" s="108" customFormat="1" ht="9.75" customHeight="1">
      <c r="A178" s="593" t="s">
        <v>163</v>
      </c>
      <c r="B178" s="594"/>
      <c r="C178" s="594"/>
      <c r="D178" s="594"/>
      <c r="E178" s="595"/>
      <c r="F178" s="517" t="s">
        <v>715</v>
      </c>
      <c r="G178" s="518"/>
      <c r="H178" s="518"/>
      <c r="I178" s="518"/>
      <c r="J178" s="518"/>
      <c r="K178" s="519"/>
      <c r="L178" s="550"/>
      <c r="M178" s="517" t="s">
        <v>714</v>
      </c>
      <c r="N178" s="518"/>
      <c r="O178" s="518"/>
      <c r="P178" s="518"/>
      <c r="Q178" s="518"/>
      <c r="R178" s="519"/>
      <c r="S178" s="550"/>
      <c r="T178" s="517"/>
      <c r="U178" s="518"/>
      <c r="V178" s="518"/>
      <c r="W178" s="518"/>
      <c r="X178" s="518"/>
      <c r="Y178" s="519"/>
      <c r="Z178" s="553"/>
    </row>
    <row r="179" spans="1:26" s="108" customFormat="1" ht="9.75" customHeight="1">
      <c r="A179" s="596"/>
      <c r="B179" s="597"/>
      <c r="C179" s="597"/>
      <c r="D179" s="597"/>
      <c r="E179" s="598"/>
      <c r="F179" s="477"/>
      <c r="G179" s="478"/>
      <c r="H179" s="478"/>
      <c r="I179" s="478"/>
      <c r="J179" s="478"/>
      <c r="K179" s="479"/>
      <c r="L179" s="551"/>
      <c r="M179" s="477" t="s">
        <v>762</v>
      </c>
      <c r="N179" s="478"/>
      <c r="O179" s="478"/>
      <c r="P179" s="478"/>
      <c r="Q179" s="478"/>
      <c r="R179" s="479"/>
      <c r="S179" s="551"/>
      <c r="T179" s="477"/>
      <c r="U179" s="478"/>
      <c r="V179" s="478"/>
      <c r="W179" s="478"/>
      <c r="X179" s="478"/>
      <c r="Y179" s="479"/>
      <c r="Z179" s="554"/>
    </row>
    <row r="180" spans="1:26" s="108" customFormat="1" ht="9" customHeight="1">
      <c r="A180" s="556" t="s">
        <v>275</v>
      </c>
      <c r="B180" s="557"/>
      <c r="C180" s="557"/>
      <c r="D180" s="557"/>
      <c r="E180" s="561"/>
      <c r="F180" s="477"/>
      <c r="G180" s="478"/>
      <c r="H180" s="478"/>
      <c r="I180" s="478"/>
      <c r="J180" s="478"/>
      <c r="K180" s="479"/>
      <c r="L180" s="551"/>
      <c r="M180" s="477"/>
      <c r="N180" s="478"/>
      <c r="O180" s="478"/>
      <c r="P180" s="478"/>
      <c r="Q180" s="478"/>
      <c r="R180" s="479"/>
      <c r="S180" s="551"/>
      <c r="T180" s="477"/>
      <c r="U180" s="478"/>
      <c r="V180" s="478"/>
      <c r="W180" s="478"/>
      <c r="X180" s="478"/>
      <c r="Y180" s="479"/>
      <c r="Z180" s="554"/>
    </row>
    <row r="181" spans="1:26" s="108" customFormat="1" ht="9" customHeight="1">
      <c r="A181" s="544" t="s">
        <v>743</v>
      </c>
      <c r="B181" s="545"/>
      <c r="C181" s="545"/>
      <c r="D181" s="545"/>
      <c r="E181" s="546"/>
      <c r="F181" s="477"/>
      <c r="G181" s="478"/>
      <c r="H181" s="478"/>
      <c r="I181" s="478"/>
      <c r="J181" s="478"/>
      <c r="K181" s="479"/>
      <c r="L181" s="551"/>
      <c r="M181" s="477"/>
      <c r="N181" s="478"/>
      <c r="O181" s="478"/>
      <c r="P181" s="478"/>
      <c r="Q181" s="478"/>
      <c r="R181" s="479"/>
      <c r="S181" s="551"/>
      <c r="T181" s="477"/>
      <c r="U181" s="478"/>
      <c r="V181" s="478"/>
      <c r="W181" s="478"/>
      <c r="X181" s="478"/>
      <c r="Y181" s="479"/>
      <c r="Z181" s="554"/>
    </row>
    <row r="182" spans="1:26" s="108" customFormat="1" ht="9" customHeight="1">
      <c r="A182" s="547"/>
      <c r="B182" s="548"/>
      <c r="C182" s="548"/>
      <c r="D182" s="548"/>
      <c r="E182" s="549"/>
      <c r="F182" s="480"/>
      <c r="G182" s="481"/>
      <c r="H182" s="481"/>
      <c r="I182" s="481"/>
      <c r="J182" s="481"/>
      <c r="K182" s="482"/>
      <c r="L182" s="552"/>
      <c r="M182" s="480"/>
      <c r="N182" s="481"/>
      <c r="O182" s="481"/>
      <c r="P182" s="481"/>
      <c r="Q182" s="481"/>
      <c r="R182" s="482"/>
      <c r="S182" s="552"/>
      <c r="T182" s="480"/>
      <c r="U182" s="481"/>
      <c r="V182" s="481"/>
      <c r="W182" s="481"/>
      <c r="X182" s="481"/>
      <c r="Y182" s="482"/>
      <c r="Z182" s="555"/>
    </row>
    <row r="183" spans="1:26" s="108" customFormat="1" ht="9.75" customHeight="1">
      <c r="A183" s="593" t="s">
        <v>13</v>
      </c>
      <c r="B183" s="594"/>
      <c r="C183" s="594"/>
      <c r="D183" s="594"/>
      <c r="E183" s="595"/>
      <c r="F183" s="517" t="s">
        <v>715</v>
      </c>
      <c r="G183" s="518"/>
      <c r="H183" s="518"/>
      <c r="I183" s="518"/>
      <c r="J183" s="518"/>
      <c r="K183" s="519"/>
      <c r="L183" s="550"/>
      <c r="M183" s="1265"/>
      <c r="N183" s="1266"/>
      <c r="O183" s="1266"/>
      <c r="P183" s="1266"/>
      <c r="Q183" s="1266"/>
      <c r="R183" s="1267"/>
      <c r="S183" s="550"/>
      <c r="T183" s="517"/>
      <c r="U183" s="518"/>
      <c r="V183" s="518"/>
      <c r="W183" s="518"/>
      <c r="X183" s="518"/>
      <c r="Y183" s="519"/>
      <c r="Z183" s="553"/>
    </row>
    <row r="184" spans="1:26" s="108" customFormat="1" ht="9.75" customHeight="1">
      <c r="A184" s="596"/>
      <c r="B184" s="597"/>
      <c r="C184" s="597"/>
      <c r="D184" s="597"/>
      <c r="E184" s="598"/>
      <c r="F184" s="477"/>
      <c r="G184" s="478"/>
      <c r="H184" s="478"/>
      <c r="I184" s="478"/>
      <c r="J184" s="478"/>
      <c r="K184" s="479"/>
      <c r="L184" s="551"/>
      <c r="M184" s="1268" t="s">
        <v>774</v>
      </c>
      <c r="N184" s="1269"/>
      <c r="O184" s="1269"/>
      <c r="P184" s="1269"/>
      <c r="Q184" s="1269"/>
      <c r="R184" s="1270"/>
      <c r="S184" s="551"/>
      <c r="T184" s="477"/>
      <c r="U184" s="478"/>
      <c r="V184" s="478"/>
      <c r="W184" s="478"/>
      <c r="X184" s="478"/>
      <c r="Y184" s="479"/>
      <c r="Z184" s="554"/>
    </row>
    <row r="185" spans="1:26" s="108" customFormat="1" ht="9" customHeight="1">
      <c r="A185" s="556" t="s">
        <v>275</v>
      </c>
      <c r="B185" s="557"/>
      <c r="C185" s="557"/>
      <c r="D185" s="557"/>
      <c r="E185" s="561"/>
      <c r="F185" s="477"/>
      <c r="G185" s="478"/>
      <c r="H185" s="478"/>
      <c r="I185" s="478"/>
      <c r="J185" s="478"/>
      <c r="K185" s="479"/>
      <c r="L185" s="551"/>
      <c r="M185" s="1268"/>
      <c r="N185" s="1269"/>
      <c r="O185" s="1269"/>
      <c r="P185" s="1269"/>
      <c r="Q185" s="1269"/>
      <c r="R185" s="1270"/>
      <c r="S185" s="551"/>
      <c r="T185" s="477"/>
      <c r="U185" s="478"/>
      <c r="V185" s="478"/>
      <c r="W185" s="478"/>
      <c r="X185" s="478"/>
      <c r="Y185" s="479"/>
      <c r="Z185" s="554"/>
    </row>
    <row r="186" spans="1:26" s="108" customFormat="1" ht="9" customHeight="1">
      <c r="A186" s="544" t="s">
        <v>744</v>
      </c>
      <c r="B186" s="545"/>
      <c r="C186" s="545"/>
      <c r="D186" s="545"/>
      <c r="E186" s="546"/>
      <c r="F186" s="477"/>
      <c r="G186" s="478"/>
      <c r="H186" s="478"/>
      <c r="I186" s="478"/>
      <c r="J186" s="478"/>
      <c r="K186" s="479"/>
      <c r="L186" s="551"/>
      <c r="M186" s="1268"/>
      <c r="N186" s="1269"/>
      <c r="O186" s="1269"/>
      <c r="P186" s="1269"/>
      <c r="Q186" s="1269"/>
      <c r="R186" s="1270"/>
      <c r="S186" s="551"/>
      <c r="T186" s="477"/>
      <c r="U186" s="478"/>
      <c r="V186" s="478"/>
      <c r="W186" s="478"/>
      <c r="X186" s="478"/>
      <c r="Y186" s="479"/>
      <c r="Z186" s="554"/>
    </row>
    <row r="187" spans="1:26" s="108" customFormat="1" ht="54" customHeight="1">
      <c r="A187" s="547"/>
      <c r="B187" s="548"/>
      <c r="C187" s="548"/>
      <c r="D187" s="548"/>
      <c r="E187" s="549"/>
      <c r="F187" s="480"/>
      <c r="G187" s="481"/>
      <c r="H187" s="481"/>
      <c r="I187" s="481"/>
      <c r="J187" s="481"/>
      <c r="K187" s="482"/>
      <c r="L187" s="552"/>
      <c r="M187" s="1271"/>
      <c r="N187" s="1272"/>
      <c r="O187" s="1272"/>
      <c r="P187" s="1272"/>
      <c r="Q187" s="1272"/>
      <c r="R187" s="1273"/>
      <c r="S187" s="552"/>
      <c r="T187" s="480"/>
      <c r="U187" s="481"/>
      <c r="V187" s="481"/>
      <c r="W187" s="481"/>
      <c r="X187" s="481"/>
      <c r="Y187" s="482"/>
      <c r="Z187" s="555"/>
    </row>
    <row r="188" spans="1:26" s="125" customFormat="1" ht="9.75" customHeight="1">
      <c r="A188" s="590" t="s">
        <v>128</v>
      </c>
      <c r="B188" s="591"/>
      <c r="C188" s="591"/>
      <c r="D188" s="591"/>
      <c r="E188" s="592"/>
      <c r="F188" s="517" t="s">
        <v>714</v>
      </c>
      <c r="G188" s="518"/>
      <c r="H188" s="518"/>
      <c r="I188" s="518"/>
      <c r="J188" s="518"/>
      <c r="K188" s="519"/>
      <c r="L188" s="397"/>
      <c r="M188" s="517" t="s">
        <v>291</v>
      </c>
      <c r="N188" s="518"/>
      <c r="O188" s="518"/>
      <c r="P188" s="518"/>
      <c r="Q188" s="518"/>
      <c r="R188" s="519"/>
      <c r="S188" s="397"/>
      <c r="T188" s="517"/>
      <c r="U188" s="518"/>
      <c r="V188" s="518"/>
      <c r="W188" s="518"/>
      <c r="X188" s="518"/>
      <c r="Y188" s="519"/>
      <c r="Z188" s="398"/>
    </row>
    <row r="189" spans="1:26" s="125" customFormat="1" ht="11.25" customHeight="1">
      <c r="A189" s="556" t="s">
        <v>275</v>
      </c>
      <c r="B189" s="557"/>
      <c r="C189" s="557"/>
      <c r="D189" s="557"/>
      <c r="E189" s="561"/>
      <c r="F189" s="520"/>
      <c r="G189" s="521"/>
      <c r="H189" s="521"/>
      <c r="I189" s="521"/>
      <c r="J189" s="521"/>
      <c r="K189" s="522"/>
      <c r="L189" s="400"/>
      <c r="M189" s="520" t="s">
        <v>746</v>
      </c>
      <c r="N189" s="521"/>
      <c r="O189" s="521"/>
      <c r="P189" s="521"/>
      <c r="Q189" s="521"/>
      <c r="R189" s="522"/>
      <c r="S189" s="400"/>
      <c r="T189" s="520"/>
      <c r="U189" s="521"/>
      <c r="V189" s="521"/>
      <c r="W189" s="521"/>
      <c r="X189" s="521"/>
      <c r="Y189" s="522"/>
      <c r="Z189" s="401"/>
    </row>
    <row r="190" spans="1:26" s="125" customFormat="1" ht="9" customHeight="1">
      <c r="A190" s="544"/>
      <c r="B190" s="545"/>
      <c r="C190" s="545"/>
      <c r="D190" s="545"/>
      <c r="E190" s="546"/>
      <c r="F190" s="477"/>
      <c r="G190" s="478"/>
      <c r="H190" s="478"/>
      <c r="I190" s="478"/>
      <c r="J190" s="478"/>
      <c r="K190" s="479"/>
      <c r="L190" s="400"/>
      <c r="M190" s="477"/>
      <c r="N190" s="478"/>
      <c r="O190" s="478"/>
      <c r="P190" s="478"/>
      <c r="Q190" s="478"/>
      <c r="R190" s="479"/>
      <c r="S190" s="400"/>
      <c r="T190" s="477"/>
      <c r="U190" s="478"/>
      <c r="V190" s="478"/>
      <c r="W190" s="478"/>
      <c r="X190" s="478"/>
      <c r="Y190" s="479"/>
      <c r="Z190" s="401"/>
    </row>
    <row r="191" spans="1:26" s="108" customFormat="1" ht="81" customHeight="1">
      <c r="A191" s="547"/>
      <c r="B191" s="548"/>
      <c r="C191" s="548"/>
      <c r="D191" s="548"/>
      <c r="E191" s="549"/>
      <c r="F191" s="480"/>
      <c r="G191" s="481"/>
      <c r="H191" s="481"/>
      <c r="I191" s="481"/>
      <c r="J191" s="481"/>
      <c r="K191" s="482"/>
      <c r="L191" s="402"/>
      <c r="M191" s="480"/>
      <c r="N191" s="481"/>
      <c r="O191" s="481"/>
      <c r="P191" s="481"/>
      <c r="Q191" s="481"/>
      <c r="R191" s="482"/>
      <c r="S191" s="402"/>
      <c r="T191" s="480"/>
      <c r="U191" s="481"/>
      <c r="V191" s="481"/>
      <c r="W191" s="481"/>
      <c r="X191" s="481"/>
      <c r="Y191" s="482"/>
      <c r="Z191" s="403"/>
    </row>
    <row r="192" spans="1:26" s="108" customFormat="1" ht="9.75" customHeight="1">
      <c r="A192" s="590" t="s">
        <v>7</v>
      </c>
      <c r="B192" s="591"/>
      <c r="C192" s="591"/>
      <c r="D192" s="591"/>
      <c r="E192" s="592"/>
      <c r="F192" s="517" t="s">
        <v>716</v>
      </c>
      <c r="G192" s="518"/>
      <c r="H192" s="518"/>
      <c r="I192" s="518"/>
      <c r="J192" s="518"/>
      <c r="K192" s="519"/>
      <c r="L192" s="397"/>
      <c r="M192" s="517" t="s">
        <v>716</v>
      </c>
      <c r="N192" s="518"/>
      <c r="O192" s="518"/>
      <c r="P192" s="518"/>
      <c r="Q192" s="518"/>
      <c r="R192" s="519"/>
      <c r="S192" s="397"/>
      <c r="T192" s="517"/>
      <c r="U192" s="518"/>
      <c r="V192" s="518"/>
      <c r="W192" s="518"/>
      <c r="X192" s="518"/>
      <c r="Y192" s="519"/>
      <c r="Z192" s="398"/>
    </row>
    <row r="193" spans="1:26" s="108" customFormat="1" ht="9" customHeight="1">
      <c r="A193" s="556" t="s">
        <v>275</v>
      </c>
      <c r="B193" s="557"/>
      <c r="C193" s="557"/>
      <c r="D193" s="557"/>
      <c r="E193" s="561"/>
      <c r="F193" s="520"/>
      <c r="G193" s="521"/>
      <c r="H193" s="521"/>
      <c r="I193" s="521"/>
      <c r="J193" s="521"/>
      <c r="K193" s="522"/>
      <c r="L193" s="400"/>
      <c r="M193" s="520"/>
      <c r="N193" s="521"/>
      <c r="O193" s="521"/>
      <c r="P193" s="521"/>
      <c r="Q193" s="521"/>
      <c r="R193" s="522"/>
      <c r="S193" s="400"/>
      <c r="T193" s="520"/>
      <c r="U193" s="521"/>
      <c r="V193" s="521"/>
      <c r="W193" s="521"/>
      <c r="X193" s="521"/>
      <c r="Y193" s="522"/>
      <c r="Z193" s="401"/>
    </row>
    <row r="194" spans="1:26" s="108" customFormat="1" ht="9" customHeight="1">
      <c r="A194" s="544" t="s">
        <v>747</v>
      </c>
      <c r="B194" s="545"/>
      <c r="C194" s="545"/>
      <c r="D194" s="545"/>
      <c r="E194" s="546"/>
      <c r="F194" s="477"/>
      <c r="G194" s="478"/>
      <c r="H194" s="478"/>
      <c r="I194" s="478"/>
      <c r="J194" s="478"/>
      <c r="K194" s="479"/>
      <c r="L194" s="400"/>
      <c r="M194" s="477"/>
      <c r="N194" s="478"/>
      <c r="O194" s="478"/>
      <c r="P194" s="478"/>
      <c r="Q194" s="478"/>
      <c r="R194" s="479"/>
      <c r="S194" s="400"/>
      <c r="T194" s="477"/>
      <c r="U194" s="478"/>
      <c r="V194" s="478"/>
      <c r="W194" s="478"/>
      <c r="X194" s="478"/>
      <c r="Y194" s="479"/>
      <c r="Z194" s="401"/>
    </row>
    <row r="195" spans="1:26" s="108" customFormat="1" ht="9" customHeight="1">
      <c r="A195" s="547"/>
      <c r="B195" s="548"/>
      <c r="C195" s="548"/>
      <c r="D195" s="548"/>
      <c r="E195" s="549"/>
      <c r="F195" s="480"/>
      <c r="G195" s="481"/>
      <c r="H195" s="481"/>
      <c r="I195" s="481"/>
      <c r="J195" s="481"/>
      <c r="K195" s="482"/>
      <c r="L195" s="402"/>
      <c r="M195" s="480"/>
      <c r="N195" s="481"/>
      <c r="O195" s="481"/>
      <c r="P195" s="481"/>
      <c r="Q195" s="481"/>
      <c r="R195" s="482"/>
      <c r="S195" s="402"/>
      <c r="T195" s="480"/>
      <c r="U195" s="481"/>
      <c r="V195" s="481"/>
      <c r="W195" s="481"/>
      <c r="X195" s="481"/>
      <c r="Y195" s="482"/>
      <c r="Z195" s="403"/>
    </row>
    <row r="196" spans="1:26" s="108" customFormat="1" ht="9.75" customHeight="1">
      <c r="A196" s="590" t="s">
        <v>113</v>
      </c>
      <c r="B196" s="591"/>
      <c r="C196" s="591"/>
      <c r="D196" s="591"/>
      <c r="E196" s="592"/>
      <c r="F196" s="517" t="s">
        <v>714</v>
      </c>
      <c r="G196" s="518"/>
      <c r="H196" s="518"/>
      <c r="I196" s="518"/>
      <c r="J196" s="518"/>
      <c r="K196" s="519"/>
      <c r="L196" s="397"/>
      <c r="M196" s="517" t="s">
        <v>714</v>
      </c>
      <c r="N196" s="518"/>
      <c r="O196" s="518"/>
      <c r="P196" s="518"/>
      <c r="Q196" s="518"/>
      <c r="R196" s="519"/>
      <c r="S196" s="397"/>
      <c r="T196" s="517"/>
      <c r="U196" s="518"/>
      <c r="V196" s="518"/>
      <c r="W196" s="518"/>
      <c r="X196" s="518"/>
      <c r="Y196" s="519"/>
      <c r="Z196" s="398"/>
    </row>
    <row r="197" spans="1:26" s="108" customFormat="1" ht="9" customHeight="1">
      <c r="A197" s="556" t="s">
        <v>275</v>
      </c>
      <c r="B197" s="557"/>
      <c r="C197" s="557"/>
      <c r="D197" s="557"/>
      <c r="E197" s="561"/>
      <c r="F197" s="520"/>
      <c r="G197" s="521"/>
      <c r="H197" s="521"/>
      <c r="I197" s="521"/>
      <c r="J197" s="521"/>
      <c r="K197" s="522"/>
      <c r="L197" s="400"/>
      <c r="M197" s="520"/>
      <c r="N197" s="521"/>
      <c r="O197" s="521"/>
      <c r="P197" s="521"/>
      <c r="Q197" s="521"/>
      <c r="R197" s="522"/>
      <c r="S197" s="400"/>
      <c r="T197" s="520"/>
      <c r="U197" s="521"/>
      <c r="V197" s="521"/>
      <c r="W197" s="521"/>
      <c r="X197" s="521"/>
      <c r="Y197" s="522"/>
      <c r="Z197" s="401"/>
    </row>
    <row r="198" spans="1:26" s="108" customFormat="1" ht="9" customHeight="1">
      <c r="A198" s="544" t="s">
        <v>748</v>
      </c>
      <c r="B198" s="545"/>
      <c r="C198" s="545"/>
      <c r="D198" s="545"/>
      <c r="E198" s="546"/>
      <c r="F198" s="477"/>
      <c r="G198" s="478"/>
      <c r="H198" s="478"/>
      <c r="I198" s="478"/>
      <c r="J198" s="478"/>
      <c r="K198" s="479"/>
      <c r="L198" s="400"/>
      <c r="M198" s="477"/>
      <c r="N198" s="478"/>
      <c r="O198" s="478"/>
      <c r="P198" s="478"/>
      <c r="Q198" s="478"/>
      <c r="R198" s="479"/>
      <c r="S198" s="400"/>
      <c r="T198" s="477"/>
      <c r="U198" s="478"/>
      <c r="V198" s="478"/>
      <c r="W198" s="478"/>
      <c r="X198" s="478"/>
      <c r="Y198" s="479"/>
      <c r="Z198" s="401"/>
    </row>
    <row r="199" spans="1:26" s="108" customFormat="1" ht="9" customHeight="1">
      <c r="A199" s="547"/>
      <c r="B199" s="548"/>
      <c r="C199" s="548"/>
      <c r="D199" s="548"/>
      <c r="E199" s="549"/>
      <c r="F199" s="480"/>
      <c r="G199" s="481"/>
      <c r="H199" s="481"/>
      <c r="I199" s="481"/>
      <c r="J199" s="481"/>
      <c r="K199" s="482"/>
      <c r="L199" s="402"/>
      <c r="M199" s="480"/>
      <c r="N199" s="481"/>
      <c r="O199" s="481"/>
      <c r="P199" s="481"/>
      <c r="Q199" s="481"/>
      <c r="R199" s="482"/>
      <c r="S199" s="402"/>
      <c r="T199" s="480"/>
      <c r="U199" s="481"/>
      <c r="V199" s="481"/>
      <c r="W199" s="481"/>
      <c r="X199" s="481"/>
      <c r="Y199" s="482"/>
      <c r="Z199" s="403"/>
    </row>
    <row r="200" spans="1:26" s="108" customFormat="1" ht="9.75" customHeight="1">
      <c r="A200" s="590" t="s">
        <v>53</v>
      </c>
      <c r="B200" s="591"/>
      <c r="C200" s="591"/>
      <c r="D200" s="591"/>
      <c r="E200" s="592"/>
      <c r="F200" s="517" t="s">
        <v>714</v>
      </c>
      <c r="G200" s="518"/>
      <c r="H200" s="518"/>
      <c r="I200" s="518"/>
      <c r="J200" s="518"/>
      <c r="K200" s="519"/>
      <c r="L200" s="397"/>
      <c r="M200" s="517" t="s">
        <v>714</v>
      </c>
      <c r="N200" s="518"/>
      <c r="O200" s="518"/>
      <c r="P200" s="518"/>
      <c r="Q200" s="518"/>
      <c r="R200" s="519"/>
      <c r="S200" s="397"/>
      <c r="T200" s="517"/>
      <c r="U200" s="518"/>
      <c r="V200" s="518"/>
      <c r="W200" s="518"/>
      <c r="X200" s="518"/>
      <c r="Y200" s="519"/>
      <c r="Z200" s="398"/>
    </row>
    <row r="201" spans="1:26" s="108" customFormat="1" ht="9" customHeight="1">
      <c r="A201" s="556" t="s">
        <v>275</v>
      </c>
      <c r="B201" s="557"/>
      <c r="C201" s="557"/>
      <c r="D201" s="557"/>
      <c r="E201" s="561"/>
      <c r="F201" s="520"/>
      <c r="G201" s="521"/>
      <c r="H201" s="521"/>
      <c r="I201" s="521"/>
      <c r="J201" s="521"/>
      <c r="K201" s="522"/>
      <c r="L201" s="400"/>
      <c r="M201" s="520" t="s">
        <v>724</v>
      </c>
      <c r="N201" s="521"/>
      <c r="O201" s="521"/>
      <c r="P201" s="521"/>
      <c r="Q201" s="521"/>
      <c r="R201" s="522"/>
      <c r="S201" s="400"/>
      <c r="T201" s="520"/>
      <c r="U201" s="521"/>
      <c r="V201" s="521"/>
      <c r="W201" s="521"/>
      <c r="X201" s="521"/>
      <c r="Y201" s="522"/>
      <c r="Z201" s="401"/>
    </row>
    <row r="202" spans="1:26" s="108" customFormat="1" ht="9" customHeight="1">
      <c r="A202" s="544" t="s">
        <v>749</v>
      </c>
      <c r="B202" s="545"/>
      <c r="C202" s="545"/>
      <c r="D202" s="545"/>
      <c r="E202" s="546"/>
      <c r="F202" s="477"/>
      <c r="G202" s="478"/>
      <c r="H202" s="478"/>
      <c r="I202" s="478"/>
      <c r="J202" s="478"/>
      <c r="K202" s="479"/>
      <c r="L202" s="400"/>
      <c r="M202" s="477"/>
      <c r="N202" s="478"/>
      <c r="O202" s="478"/>
      <c r="P202" s="478"/>
      <c r="Q202" s="478"/>
      <c r="R202" s="479"/>
      <c r="S202" s="400"/>
      <c r="T202" s="477"/>
      <c r="U202" s="478"/>
      <c r="V202" s="478"/>
      <c r="W202" s="478"/>
      <c r="X202" s="478"/>
      <c r="Y202" s="479"/>
      <c r="Z202" s="401"/>
    </row>
    <row r="203" spans="1:26" s="125" customFormat="1" ht="18.75" customHeight="1">
      <c r="A203" s="547"/>
      <c r="B203" s="548"/>
      <c r="C203" s="548"/>
      <c r="D203" s="548"/>
      <c r="E203" s="549"/>
      <c r="F203" s="480"/>
      <c r="G203" s="481"/>
      <c r="H203" s="481"/>
      <c r="I203" s="481"/>
      <c r="J203" s="481"/>
      <c r="K203" s="482"/>
      <c r="L203" s="402"/>
      <c r="M203" s="480"/>
      <c r="N203" s="481"/>
      <c r="O203" s="481"/>
      <c r="P203" s="481"/>
      <c r="Q203" s="481"/>
      <c r="R203" s="482"/>
      <c r="S203" s="402"/>
      <c r="T203" s="480"/>
      <c r="U203" s="481"/>
      <c r="V203" s="481"/>
      <c r="W203" s="481"/>
      <c r="X203" s="481"/>
      <c r="Y203" s="482"/>
      <c r="Z203" s="403"/>
    </row>
    <row r="204" spans="1:26" s="125" customFormat="1" ht="9.75" customHeight="1">
      <c r="A204" s="593" t="s">
        <v>164</v>
      </c>
      <c r="B204" s="594"/>
      <c r="C204" s="594"/>
      <c r="D204" s="594"/>
      <c r="E204" s="595"/>
      <c r="F204" s="517" t="s">
        <v>714</v>
      </c>
      <c r="G204" s="518"/>
      <c r="H204" s="518"/>
      <c r="I204" s="518"/>
      <c r="J204" s="518"/>
      <c r="K204" s="519"/>
      <c r="L204" s="550"/>
      <c r="M204" s="517" t="s">
        <v>714</v>
      </c>
      <c r="N204" s="518"/>
      <c r="O204" s="518"/>
      <c r="P204" s="518"/>
      <c r="Q204" s="518"/>
      <c r="R204" s="519"/>
      <c r="S204" s="550"/>
      <c r="T204" s="517"/>
      <c r="U204" s="518"/>
      <c r="V204" s="518"/>
      <c r="W204" s="518"/>
      <c r="X204" s="518"/>
      <c r="Y204" s="519"/>
      <c r="Z204" s="553"/>
    </row>
    <row r="205" spans="1:26" s="125" customFormat="1" ht="9.75" customHeight="1">
      <c r="A205" s="596"/>
      <c r="B205" s="597"/>
      <c r="C205" s="597"/>
      <c r="D205" s="597"/>
      <c r="E205" s="598"/>
      <c r="F205" s="477"/>
      <c r="G205" s="478"/>
      <c r="H205" s="478"/>
      <c r="I205" s="478"/>
      <c r="J205" s="478"/>
      <c r="K205" s="479"/>
      <c r="L205" s="551"/>
      <c r="M205" s="477"/>
      <c r="N205" s="478"/>
      <c r="O205" s="478"/>
      <c r="P205" s="478"/>
      <c r="Q205" s="478"/>
      <c r="R205" s="479"/>
      <c r="S205" s="551"/>
      <c r="T205" s="477"/>
      <c r="U205" s="478"/>
      <c r="V205" s="478"/>
      <c r="W205" s="478"/>
      <c r="X205" s="478"/>
      <c r="Y205" s="479"/>
      <c r="Z205" s="554"/>
    </row>
    <row r="206" spans="1:26" s="125" customFormat="1" ht="9" customHeight="1">
      <c r="A206" s="556" t="s">
        <v>275</v>
      </c>
      <c r="B206" s="557"/>
      <c r="C206" s="557"/>
      <c r="D206" s="557"/>
      <c r="E206" s="561"/>
      <c r="F206" s="477"/>
      <c r="G206" s="478"/>
      <c r="H206" s="478"/>
      <c r="I206" s="478"/>
      <c r="J206" s="478"/>
      <c r="K206" s="479"/>
      <c r="L206" s="551"/>
      <c r="M206" s="477"/>
      <c r="N206" s="478"/>
      <c r="O206" s="478"/>
      <c r="P206" s="478"/>
      <c r="Q206" s="478"/>
      <c r="R206" s="479"/>
      <c r="S206" s="551"/>
      <c r="T206" s="477"/>
      <c r="U206" s="478"/>
      <c r="V206" s="478"/>
      <c r="W206" s="478"/>
      <c r="X206" s="478"/>
      <c r="Y206" s="479"/>
      <c r="Z206" s="554"/>
    </row>
    <row r="207" spans="1:26" s="125" customFormat="1" ht="9" customHeight="1">
      <c r="A207" s="544" t="s">
        <v>750</v>
      </c>
      <c r="B207" s="545"/>
      <c r="C207" s="545"/>
      <c r="D207" s="545"/>
      <c r="E207" s="546"/>
      <c r="F207" s="477"/>
      <c r="G207" s="478"/>
      <c r="H207" s="478"/>
      <c r="I207" s="478"/>
      <c r="J207" s="478"/>
      <c r="K207" s="479"/>
      <c r="L207" s="551"/>
      <c r="M207" s="477"/>
      <c r="N207" s="478"/>
      <c r="O207" s="478"/>
      <c r="P207" s="478"/>
      <c r="Q207" s="478"/>
      <c r="R207" s="479"/>
      <c r="S207" s="551"/>
      <c r="T207" s="477"/>
      <c r="U207" s="478"/>
      <c r="V207" s="478"/>
      <c r="W207" s="478"/>
      <c r="X207" s="478"/>
      <c r="Y207" s="479"/>
      <c r="Z207" s="554"/>
    </row>
    <row r="208" spans="1:26" s="125" customFormat="1" ht="9" customHeight="1">
      <c r="A208" s="547"/>
      <c r="B208" s="548"/>
      <c r="C208" s="548"/>
      <c r="D208" s="548"/>
      <c r="E208" s="549"/>
      <c r="F208" s="480"/>
      <c r="G208" s="481"/>
      <c r="H208" s="481"/>
      <c r="I208" s="481"/>
      <c r="J208" s="481"/>
      <c r="K208" s="482"/>
      <c r="L208" s="552"/>
      <c r="M208" s="480"/>
      <c r="N208" s="481"/>
      <c r="O208" s="481"/>
      <c r="P208" s="481"/>
      <c r="Q208" s="481"/>
      <c r="R208" s="482"/>
      <c r="S208" s="552"/>
      <c r="T208" s="480"/>
      <c r="U208" s="481"/>
      <c r="V208" s="481"/>
      <c r="W208" s="481"/>
      <c r="X208" s="481"/>
      <c r="Y208" s="482"/>
      <c r="Z208" s="555"/>
    </row>
    <row r="209" spans="1:26" s="108" customFormat="1" ht="9.75" customHeight="1">
      <c r="A209" s="590" t="s">
        <v>289</v>
      </c>
      <c r="B209" s="591"/>
      <c r="C209" s="591"/>
      <c r="D209" s="591"/>
      <c r="E209" s="592"/>
      <c r="F209" s="517" t="s">
        <v>714</v>
      </c>
      <c r="G209" s="518"/>
      <c r="H209" s="518"/>
      <c r="I209" s="518"/>
      <c r="J209" s="518"/>
      <c r="K209" s="519"/>
      <c r="L209" s="397"/>
      <c r="M209" s="517" t="s">
        <v>714</v>
      </c>
      <c r="N209" s="518"/>
      <c r="O209" s="518"/>
      <c r="P209" s="518"/>
      <c r="Q209" s="518"/>
      <c r="R209" s="519"/>
      <c r="S209" s="397"/>
      <c r="T209" s="517"/>
      <c r="U209" s="518"/>
      <c r="V209" s="518"/>
      <c r="W209" s="518"/>
      <c r="X209" s="518"/>
      <c r="Y209" s="519"/>
      <c r="Z209" s="398"/>
    </row>
    <row r="210" spans="1:26" s="108" customFormat="1" ht="9" customHeight="1">
      <c r="A210" s="556" t="s">
        <v>275</v>
      </c>
      <c r="B210" s="557"/>
      <c r="C210" s="557"/>
      <c r="D210" s="557"/>
      <c r="E210" s="561"/>
      <c r="F210" s="520"/>
      <c r="G210" s="521"/>
      <c r="H210" s="521"/>
      <c r="I210" s="521"/>
      <c r="J210" s="521"/>
      <c r="K210" s="522"/>
      <c r="L210" s="400"/>
      <c r="M210" s="520"/>
      <c r="N210" s="521"/>
      <c r="O210" s="521"/>
      <c r="P210" s="521"/>
      <c r="Q210" s="521"/>
      <c r="R210" s="522"/>
      <c r="S210" s="400"/>
      <c r="T210" s="520"/>
      <c r="U210" s="521"/>
      <c r="V210" s="521"/>
      <c r="W210" s="521"/>
      <c r="X210" s="521"/>
      <c r="Y210" s="522"/>
      <c r="Z210" s="401"/>
    </row>
    <row r="211" spans="1:26" s="108" customFormat="1" ht="9" customHeight="1">
      <c r="A211" s="544" t="s">
        <v>751</v>
      </c>
      <c r="B211" s="545"/>
      <c r="C211" s="545"/>
      <c r="D211" s="545"/>
      <c r="E211" s="546"/>
      <c r="F211" s="477"/>
      <c r="G211" s="478"/>
      <c r="H211" s="478"/>
      <c r="I211" s="478"/>
      <c r="J211" s="478"/>
      <c r="K211" s="479"/>
      <c r="L211" s="400"/>
      <c r="M211" s="477"/>
      <c r="N211" s="478"/>
      <c r="O211" s="478"/>
      <c r="P211" s="478"/>
      <c r="Q211" s="478"/>
      <c r="R211" s="479"/>
      <c r="S211" s="400"/>
      <c r="T211" s="477"/>
      <c r="U211" s="478"/>
      <c r="V211" s="478"/>
      <c r="W211" s="478"/>
      <c r="X211" s="478"/>
      <c r="Y211" s="479"/>
      <c r="Z211" s="401"/>
    </row>
    <row r="212" spans="1:26" s="108" customFormat="1" ht="9" customHeight="1">
      <c r="A212" s="547"/>
      <c r="B212" s="548"/>
      <c r="C212" s="548"/>
      <c r="D212" s="548"/>
      <c r="E212" s="549"/>
      <c r="F212" s="480"/>
      <c r="G212" s="481"/>
      <c r="H212" s="481"/>
      <c r="I212" s="481"/>
      <c r="J212" s="481"/>
      <c r="K212" s="482"/>
      <c r="L212" s="402"/>
      <c r="M212" s="480"/>
      <c r="N212" s="481"/>
      <c r="O212" s="481"/>
      <c r="P212" s="481"/>
      <c r="Q212" s="481"/>
      <c r="R212" s="482"/>
      <c r="S212" s="402"/>
      <c r="T212" s="480"/>
      <c r="U212" s="481"/>
      <c r="V212" s="481"/>
      <c r="W212" s="481"/>
      <c r="X212" s="481"/>
      <c r="Y212" s="482"/>
      <c r="Z212" s="403"/>
    </row>
    <row r="213" spans="1:26" s="108" customFormat="1" ht="9.75" customHeight="1">
      <c r="A213" s="590" t="s">
        <v>63</v>
      </c>
      <c r="B213" s="591"/>
      <c r="C213" s="591"/>
      <c r="D213" s="591"/>
      <c r="E213" s="592"/>
      <c r="F213" s="517" t="s">
        <v>714</v>
      </c>
      <c r="G213" s="518"/>
      <c r="H213" s="518"/>
      <c r="I213" s="518"/>
      <c r="J213" s="518"/>
      <c r="K213" s="519"/>
      <c r="L213" s="397"/>
      <c r="M213" s="517" t="s">
        <v>714</v>
      </c>
      <c r="N213" s="518"/>
      <c r="O213" s="518"/>
      <c r="P213" s="518"/>
      <c r="Q213" s="518"/>
      <c r="R213" s="519"/>
      <c r="S213" s="397"/>
      <c r="T213" s="517"/>
      <c r="U213" s="518"/>
      <c r="V213" s="518"/>
      <c r="W213" s="518"/>
      <c r="X213" s="518"/>
      <c r="Y213" s="519"/>
      <c r="Z213" s="398"/>
    </row>
    <row r="214" spans="1:26" s="108" customFormat="1" ht="9" customHeight="1">
      <c r="A214" s="556" t="s">
        <v>275</v>
      </c>
      <c r="B214" s="557"/>
      <c r="C214" s="557"/>
      <c r="D214" s="557"/>
      <c r="E214" s="561"/>
      <c r="F214" s="520"/>
      <c r="G214" s="521"/>
      <c r="H214" s="521"/>
      <c r="I214" s="521"/>
      <c r="J214" s="521"/>
      <c r="K214" s="522"/>
      <c r="L214" s="400"/>
      <c r="M214" s="520" t="s">
        <v>772</v>
      </c>
      <c r="N214" s="521"/>
      <c r="O214" s="521"/>
      <c r="P214" s="521"/>
      <c r="Q214" s="521"/>
      <c r="R214" s="522"/>
      <c r="S214" s="400"/>
      <c r="T214" s="520"/>
      <c r="U214" s="521"/>
      <c r="V214" s="521"/>
      <c r="W214" s="521"/>
      <c r="X214" s="521"/>
      <c r="Y214" s="522"/>
      <c r="Z214" s="401"/>
    </row>
    <row r="215" spans="1:26" s="108" customFormat="1" ht="9" customHeight="1">
      <c r="A215" s="544" t="s">
        <v>752</v>
      </c>
      <c r="B215" s="545"/>
      <c r="C215" s="545"/>
      <c r="D215" s="545"/>
      <c r="E215" s="546"/>
      <c r="F215" s="477"/>
      <c r="G215" s="478"/>
      <c r="H215" s="478"/>
      <c r="I215" s="478"/>
      <c r="J215" s="478"/>
      <c r="K215" s="479"/>
      <c r="L215" s="400"/>
      <c r="M215" s="477"/>
      <c r="N215" s="478"/>
      <c r="O215" s="478"/>
      <c r="P215" s="478"/>
      <c r="Q215" s="478"/>
      <c r="R215" s="479"/>
      <c r="S215" s="400"/>
      <c r="T215" s="477"/>
      <c r="U215" s="478"/>
      <c r="V215" s="478"/>
      <c r="W215" s="478"/>
      <c r="X215" s="478"/>
      <c r="Y215" s="479"/>
      <c r="Z215" s="401"/>
    </row>
    <row r="216" spans="1:26" s="108" customFormat="1" ht="9" customHeight="1">
      <c r="A216" s="547"/>
      <c r="B216" s="548"/>
      <c r="C216" s="548"/>
      <c r="D216" s="548"/>
      <c r="E216" s="549"/>
      <c r="F216" s="480"/>
      <c r="G216" s="481"/>
      <c r="H216" s="481"/>
      <c r="I216" s="481"/>
      <c r="J216" s="481"/>
      <c r="K216" s="482"/>
      <c r="L216" s="402"/>
      <c r="M216" s="480"/>
      <c r="N216" s="481"/>
      <c r="O216" s="481"/>
      <c r="P216" s="481"/>
      <c r="Q216" s="481"/>
      <c r="R216" s="482"/>
      <c r="S216" s="402"/>
      <c r="T216" s="480"/>
      <c r="U216" s="481"/>
      <c r="V216" s="481"/>
      <c r="W216" s="481"/>
      <c r="X216" s="481"/>
      <c r="Y216" s="482"/>
      <c r="Z216" s="403"/>
    </row>
    <row r="217" spans="1:26" s="125" customFormat="1" ht="9.75" customHeight="1">
      <c r="A217" s="590" t="s">
        <v>64</v>
      </c>
      <c r="B217" s="591"/>
      <c r="C217" s="591"/>
      <c r="D217" s="591"/>
      <c r="E217" s="592"/>
      <c r="F217" s="517" t="s">
        <v>714</v>
      </c>
      <c r="G217" s="518"/>
      <c r="H217" s="518"/>
      <c r="I217" s="518"/>
      <c r="J217" s="518"/>
      <c r="K217" s="519"/>
      <c r="L217" s="397"/>
      <c r="M217" s="517" t="s">
        <v>714</v>
      </c>
      <c r="N217" s="518"/>
      <c r="O217" s="518"/>
      <c r="P217" s="518"/>
      <c r="Q217" s="518"/>
      <c r="R217" s="519"/>
      <c r="S217" s="397"/>
      <c r="T217" s="517"/>
      <c r="U217" s="518"/>
      <c r="V217" s="518"/>
      <c r="W217" s="518"/>
      <c r="X217" s="518"/>
      <c r="Y217" s="519"/>
      <c r="Z217" s="398"/>
    </row>
    <row r="218" spans="1:26" s="125" customFormat="1" ht="9" customHeight="1">
      <c r="A218" s="556" t="s">
        <v>275</v>
      </c>
      <c r="B218" s="557"/>
      <c r="C218" s="557"/>
      <c r="D218" s="557"/>
      <c r="E218" s="561"/>
      <c r="F218" s="520"/>
      <c r="G218" s="521"/>
      <c r="H218" s="521"/>
      <c r="I218" s="521"/>
      <c r="J218" s="521"/>
      <c r="K218" s="522"/>
      <c r="L218" s="400"/>
      <c r="M218" s="520"/>
      <c r="N218" s="521"/>
      <c r="O218" s="521"/>
      <c r="P218" s="521"/>
      <c r="Q218" s="521"/>
      <c r="R218" s="522"/>
      <c r="S218" s="400"/>
      <c r="T218" s="520"/>
      <c r="U218" s="521"/>
      <c r="V218" s="521"/>
      <c r="W218" s="521"/>
      <c r="X218" s="521"/>
      <c r="Y218" s="522"/>
      <c r="Z218" s="401"/>
    </row>
    <row r="219" spans="1:26" s="125" customFormat="1" ht="9" customHeight="1">
      <c r="A219" s="544" t="s">
        <v>753</v>
      </c>
      <c r="B219" s="545"/>
      <c r="C219" s="545"/>
      <c r="D219" s="545"/>
      <c r="E219" s="546"/>
      <c r="F219" s="477"/>
      <c r="G219" s="478"/>
      <c r="H219" s="478"/>
      <c r="I219" s="478"/>
      <c r="J219" s="478"/>
      <c r="K219" s="479"/>
      <c r="L219" s="400"/>
      <c r="M219" s="477"/>
      <c r="N219" s="478"/>
      <c r="O219" s="478"/>
      <c r="P219" s="478"/>
      <c r="Q219" s="478"/>
      <c r="R219" s="479"/>
      <c r="S219" s="400"/>
      <c r="T219" s="477"/>
      <c r="U219" s="478"/>
      <c r="V219" s="478"/>
      <c r="W219" s="478"/>
      <c r="X219" s="478"/>
      <c r="Y219" s="479"/>
      <c r="Z219" s="401"/>
    </row>
    <row r="220" spans="1:26" s="125" customFormat="1" ht="9" customHeight="1">
      <c r="A220" s="547"/>
      <c r="B220" s="548"/>
      <c r="C220" s="548"/>
      <c r="D220" s="548"/>
      <c r="E220" s="549"/>
      <c r="F220" s="480"/>
      <c r="G220" s="481"/>
      <c r="H220" s="481"/>
      <c r="I220" s="481"/>
      <c r="J220" s="481"/>
      <c r="K220" s="482"/>
      <c r="L220" s="402"/>
      <c r="M220" s="480"/>
      <c r="N220" s="481"/>
      <c r="O220" s="481"/>
      <c r="P220" s="481"/>
      <c r="Q220" s="481"/>
      <c r="R220" s="482"/>
      <c r="S220" s="402"/>
      <c r="T220" s="480"/>
      <c r="U220" s="481"/>
      <c r="V220" s="481"/>
      <c r="W220" s="481"/>
      <c r="X220" s="481"/>
      <c r="Y220" s="482"/>
      <c r="Z220" s="403"/>
    </row>
    <row r="221" spans="1:26" s="108" customFormat="1" ht="9.75" customHeight="1">
      <c r="A221" s="590" t="s">
        <v>290</v>
      </c>
      <c r="B221" s="591"/>
      <c r="C221" s="591"/>
      <c r="D221" s="591"/>
      <c r="E221" s="592"/>
      <c r="F221" s="517" t="s">
        <v>714</v>
      </c>
      <c r="G221" s="518"/>
      <c r="H221" s="518"/>
      <c r="I221" s="518"/>
      <c r="J221" s="518"/>
      <c r="K221" s="519"/>
      <c r="L221" s="397"/>
      <c r="M221" s="517" t="s">
        <v>714</v>
      </c>
      <c r="N221" s="518"/>
      <c r="O221" s="518"/>
      <c r="P221" s="518"/>
      <c r="Q221" s="518"/>
      <c r="R221" s="519"/>
      <c r="S221" s="397"/>
      <c r="T221" s="517"/>
      <c r="U221" s="518"/>
      <c r="V221" s="518"/>
      <c r="W221" s="518"/>
      <c r="X221" s="518"/>
      <c r="Y221" s="519"/>
      <c r="Z221" s="398"/>
    </row>
    <row r="222" spans="1:26" s="108" customFormat="1" ht="9" customHeight="1">
      <c r="A222" s="556" t="s">
        <v>275</v>
      </c>
      <c r="B222" s="557"/>
      <c r="C222" s="557"/>
      <c r="D222" s="557"/>
      <c r="E222" s="561"/>
      <c r="F222" s="520"/>
      <c r="G222" s="521"/>
      <c r="H222" s="521"/>
      <c r="I222" s="521"/>
      <c r="J222" s="521"/>
      <c r="K222" s="522"/>
      <c r="L222" s="400"/>
      <c r="M222" s="520"/>
      <c r="N222" s="521"/>
      <c r="O222" s="521"/>
      <c r="P222" s="521"/>
      <c r="Q222" s="521"/>
      <c r="R222" s="522"/>
      <c r="S222" s="400"/>
      <c r="T222" s="520"/>
      <c r="U222" s="521"/>
      <c r="V222" s="521"/>
      <c r="W222" s="521"/>
      <c r="X222" s="521"/>
      <c r="Y222" s="522"/>
      <c r="Z222" s="401"/>
    </row>
    <row r="223" spans="1:26" s="108" customFormat="1" ht="9" customHeight="1">
      <c r="A223" s="544" t="s">
        <v>716</v>
      </c>
      <c r="B223" s="545"/>
      <c r="C223" s="545"/>
      <c r="D223" s="545"/>
      <c r="E223" s="546"/>
      <c r="F223" s="477"/>
      <c r="G223" s="478"/>
      <c r="H223" s="478"/>
      <c r="I223" s="478"/>
      <c r="J223" s="478"/>
      <c r="K223" s="479"/>
      <c r="L223" s="400"/>
      <c r="M223" s="477"/>
      <c r="N223" s="478"/>
      <c r="O223" s="478"/>
      <c r="P223" s="478"/>
      <c r="Q223" s="478"/>
      <c r="R223" s="479"/>
      <c r="S223" s="400"/>
      <c r="T223" s="477"/>
      <c r="U223" s="478"/>
      <c r="V223" s="478"/>
      <c r="W223" s="478"/>
      <c r="X223" s="478"/>
      <c r="Y223" s="479"/>
      <c r="Z223" s="401"/>
    </row>
    <row r="224" spans="1:26" s="108" customFormat="1" ht="9" customHeight="1">
      <c r="A224" s="547"/>
      <c r="B224" s="548"/>
      <c r="C224" s="548"/>
      <c r="D224" s="548"/>
      <c r="E224" s="549"/>
      <c r="F224" s="480"/>
      <c r="G224" s="481"/>
      <c r="H224" s="481"/>
      <c r="I224" s="481"/>
      <c r="J224" s="481"/>
      <c r="K224" s="482"/>
      <c r="L224" s="402"/>
      <c r="M224" s="480"/>
      <c r="N224" s="481"/>
      <c r="O224" s="481"/>
      <c r="P224" s="481"/>
      <c r="Q224" s="481"/>
      <c r="R224" s="482"/>
      <c r="S224" s="402"/>
      <c r="T224" s="480"/>
      <c r="U224" s="481"/>
      <c r="V224" s="481"/>
      <c r="W224" s="481"/>
      <c r="X224" s="481"/>
      <c r="Y224" s="482"/>
      <c r="Z224" s="403"/>
    </row>
    <row r="225" spans="1:26" s="108" customFormat="1" ht="9.75" customHeight="1">
      <c r="A225" s="590" t="s">
        <v>8</v>
      </c>
      <c r="B225" s="591"/>
      <c r="C225" s="591"/>
      <c r="D225" s="591"/>
      <c r="E225" s="592"/>
      <c r="F225" s="517" t="s">
        <v>714</v>
      </c>
      <c r="G225" s="518"/>
      <c r="H225" s="518"/>
      <c r="I225" s="518"/>
      <c r="J225" s="518"/>
      <c r="K225" s="519"/>
      <c r="L225" s="397"/>
      <c r="M225" s="517" t="s">
        <v>714</v>
      </c>
      <c r="N225" s="518"/>
      <c r="O225" s="518"/>
      <c r="P225" s="518"/>
      <c r="Q225" s="518"/>
      <c r="R225" s="519"/>
      <c r="S225" s="397"/>
      <c r="T225" s="517"/>
      <c r="U225" s="518"/>
      <c r="V225" s="518"/>
      <c r="W225" s="518"/>
      <c r="X225" s="518"/>
      <c r="Y225" s="519"/>
      <c r="Z225" s="398"/>
    </row>
    <row r="226" spans="1:26" s="108" customFormat="1" ht="9" customHeight="1">
      <c r="A226" s="556" t="s">
        <v>275</v>
      </c>
      <c r="B226" s="557"/>
      <c r="C226" s="557"/>
      <c r="D226" s="557"/>
      <c r="E226" s="561"/>
      <c r="F226" s="520"/>
      <c r="G226" s="521"/>
      <c r="H226" s="521"/>
      <c r="I226" s="521"/>
      <c r="J226" s="521"/>
      <c r="K226" s="522"/>
      <c r="L226" s="400"/>
      <c r="M226" s="520"/>
      <c r="N226" s="521"/>
      <c r="O226" s="521"/>
      <c r="P226" s="521"/>
      <c r="Q226" s="521"/>
      <c r="R226" s="522"/>
      <c r="S226" s="400"/>
      <c r="T226" s="520"/>
      <c r="U226" s="521"/>
      <c r="V226" s="521"/>
      <c r="W226" s="521"/>
      <c r="X226" s="521"/>
      <c r="Y226" s="522"/>
      <c r="Z226" s="401"/>
    </row>
    <row r="227" spans="1:26" s="108" customFormat="1" ht="9" customHeight="1">
      <c r="A227" s="544" t="s">
        <v>754</v>
      </c>
      <c r="B227" s="545"/>
      <c r="C227" s="545"/>
      <c r="D227" s="545"/>
      <c r="E227" s="546"/>
      <c r="F227" s="477"/>
      <c r="G227" s="478"/>
      <c r="H227" s="478"/>
      <c r="I227" s="478"/>
      <c r="J227" s="478"/>
      <c r="K227" s="479"/>
      <c r="L227" s="400"/>
      <c r="M227" s="477"/>
      <c r="N227" s="478"/>
      <c r="O227" s="478"/>
      <c r="P227" s="478"/>
      <c r="Q227" s="478"/>
      <c r="R227" s="479"/>
      <c r="S227" s="400"/>
      <c r="T227" s="477"/>
      <c r="U227" s="478"/>
      <c r="V227" s="478"/>
      <c r="W227" s="478"/>
      <c r="X227" s="478"/>
      <c r="Y227" s="479"/>
      <c r="Z227" s="401"/>
    </row>
    <row r="228" spans="1:26" s="108" customFormat="1" ht="9" customHeight="1">
      <c r="A228" s="547"/>
      <c r="B228" s="548"/>
      <c r="C228" s="548"/>
      <c r="D228" s="548"/>
      <c r="E228" s="549"/>
      <c r="F228" s="480"/>
      <c r="G228" s="481"/>
      <c r="H228" s="481"/>
      <c r="I228" s="481"/>
      <c r="J228" s="481"/>
      <c r="K228" s="482"/>
      <c r="L228" s="402"/>
      <c r="M228" s="480"/>
      <c r="N228" s="481"/>
      <c r="O228" s="481"/>
      <c r="P228" s="481"/>
      <c r="Q228" s="481"/>
      <c r="R228" s="482"/>
      <c r="S228" s="402"/>
      <c r="T228" s="480"/>
      <c r="U228" s="481"/>
      <c r="V228" s="481"/>
      <c r="W228" s="481"/>
      <c r="X228" s="481"/>
      <c r="Y228" s="482"/>
      <c r="Z228" s="403"/>
    </row>
    <row r="229" spans="1:26" s="108" customFormat="1" ht="9.75" customHeight="1">
      <c r="A229" s="590" t="s">
        <v>56</v>
      </c>
      <c r="B229" s="591"/>
      <c r="C229" s="591"/>
      <c r="D229" s="591"/>
      <c r="E229" s="592"/>
      <c r="F229" s="517" t="s">
        <v>716</v>
      </c>
      <c r="G229" s="518"/>
      <c r="H229" s="518"/>
      <c r="I229" s="518"/>
      <c r="J229" s="518"/>
      <c r="K229" s="519"/>
      <c r="L229" s="397"/>
      <c r="M229" s="517" t="s">
        <v>716</v>
      </c>
      <c r="N229" s="518"/>
      <c r="O229" s="518"/>
      <c r="P229" s="518"/>
      <c r="Q229" s="518"/>
      <c r="R229" s="519"/>
      <c r="S229" s="397"/>
      <c r="T229" s="517"/>
      <c r="U229" s="518"/>
      <c r="V229" s="518"/>
      <c r="W229" s="518"/>
      <c r="X229" s="518"/>
      <c r="Y229" s="519"/>
      <c r="Z229" s="398"/>
    </row>
    <row r="230" spans="1:26" s="108" customFormat="1" ht="9" customHeight="1">
      <c r="A230" s="556" t="s">
        <v>275</v>
      </c>
      <c r="B230" s="557"/>
      <c r="C230" s="557"/>
      <c r="D230" s="557"/>
      <c r="E230" s="561"/>
      <c r="F230" s="520"/>
      <c r="G230" s="521"/>
      <c r="H230" s="521"/>
      <c r="I230" s="521"/>
      <c r="J230" s="521"/>
      <c r="K230" s="522"/>
      <c r="L230" s="400"/>
      <c r="M230" s="520"/>
      <c r="N230" s="521"/>
      <c r="O230" s="521"/>
      <c r="P230" s="521"/>
      <c r="Q230" s="521"/>
      <c r="R230" s="522"/>
      <c r="S230" s="400"/>
      <c r="T230" s="520"/>
      <c r="U230" s="521"/>
      <c r="V230" s="521"/>
      <c r="W230" s="521"/>
      <c r="X230" s="521"/>
      <c r="Y230" s="522"/>
      <c r="Z230" s="401"/>
    </row>
    <row r="231" spans="1:26" s="108" customFormat="1" ht="9" customHeight="1">
      <c r="A231" s="544" t="s">
        <v>716</v>
      </c>
      <c r="B231" s="545"/>
      <c r="C231" s="545"/>
      <c r="D231" s="545"/>
      <c r="E231" s="546"/>
      <c r="F231" s="477"/>
      <c r="G231" s="478"/>
      <c r="H231" s="478"/>
      <c r="I231" s="478"/>
      <c r="J231" s="478"/>
      <c r="K231" s="479"/>
      <c r="L231" s="400"/>
      <c r="M231" s="477"/>
      <c r="N231" s="478"/>
      <c r="O231" s="478"/>
      <c r="P231" s="478"/>
      <c r="Q231" s="478"/>
      <c r="R231" s="479"/>
      <c r="S231" s="400"/>
      <c r="T231" s="477"/>
      <c r="U231" s="478"/>
      <c r="V231" s="478"/>
      <c r="W231" s="478"/>
      <c r="X231" s="478"/>
      <c r="Y231" s="479"/>
      <c r="Z231" s="401"/>
    </row>
    <row r="232" spans="1:26" s="108" customFormat="1" ht="9" customHeight="1" thickBot="1">
      <c r="A232" s="547"/>
      <c r="B232" s="548"/>
      <c r="C232" s="548"/>
      <c r="D232" s="548"/>
      <c r="E232" s="549"/>
      <c r="F232" s="480"/>
      <c r="G232" s="481"/>
      <c r="H232" s="481"/>
      <c r="I232" s="481"/>
      <c r="J232" s="481"/>
      <c r="K232" s="482"/>
      <c r="L232" s="404"/>
      <c r="M232" s="480"/>
      <c r="N232" s="481"/>
      <c r="O232" s="481"/>
      <c r="P232" s="481"/>
      <c r="Q232" s="481"/>
      <c r="R232" s="482"/>
      <c r="S232" s="404"/>
      <c r="T232" s="480"/>
      <c r="U232" s="481"/>
      <c r="V232" s="481"/>
      <c r="W232" s="481"/>
      <c r="X232" s="481"/>
      <c r="Y232" s="482"/>
      <c r="Z232" s="405"/>
    </row>
    <row r="233" spans="1:26" s="37" customFormat="1" ht="10.75" thickTop="1">
      <c r="A233" s="586" t="s">
        <v>195</v>
      </c>
      <c r="B233" s="587"/>
      <c r="C233" s="587"/>
      <c r="D233" s="587"/>
      <c r="E233" s="587"/>
      <c r="F233" s="613" t="s">
        <v>38</v>
      </c>
      <c r="G233" s="614"/>
      <c r="H233" s="614"/>
      <c r="I233" s="614"/>
      <c r="J233" s="614"/>
      <c r="K233" s="614"/>
      <c r="L233" s="615"/>
      <c r="M233" s="613" t="s">
        <v>151</v>
      </c>
      <c r="N233" s="614"/>
      <c r="O233" s="614"/>
      <c r="P233" s="614"/>
      <c r="Q233" s="614"/>
      <c r="R233" s="614"/>
      <c r="S233" s="615"/>
      <c r="T233" s="613" t="s">
        <v>152</v>
      </c>
      <c r="U233" s="614"/>
      <c r="V233" s="614"/>
      <c r="W233" s="614"/>
      <c r="X233" s="614"/>
      <c r="Y233" s="614"/>
      <c r="Z233" s="619"/>
    </row>
    <row r="234" spans="1:26" s="37" customFormat="1" ht="11.5" customHeight="1">
      <c r="A234" s="588"/>
      <c r="B234" s="589"/>
      <c r="C234" s="589"/>
      <c r="D234" s="589"/>
      <c r="E234" s="589"/>
      <c r="F234" s="616"/>
      <c r="G234" s="617"/>
      <c r="H234" s="617"/>
      <c r="I234" s="617"/>
      <c r="J234" s="617"/>
      <c r="K234" s="617"/>
      <c r="L234" s="618"/>
      <c r="M234" s="616"/>
      <c r="N234" s="617"/>
      <c r="O234" s="617"/>
      <c r="P234" s="617"/>
      <c r="Q234" s="617"/>
      <c r="R234" s="617"/>
      <c r="S234" s="618"/>
      <c r="T234" s="616"/>
      <c r="U234" s="617"/>
      <c r="V234" s="617"/>
      <c r="W234" s="617"/>
      <c r="X234" s="617"/>
      <c r="Y234" s="617"/>
      <c r="Z234" s="620"/>
    </row>
    <row r="235" spans="1:26" s="108" customFormat="1" ht="8.6">
      <c r="A235" s="577" t="s">
        <v>192</v>
      </c>
      <c r="B235" s="578"/>
      <c r="C235" s="578"/>
      <c r="D235" s="578"/>
      <c r="E235" s="579"/>
      <c r="F235" s="474" t="s">
        <v>717</v>
      </c>
      <c r="G235" s="475"/>
      <c r="H235" s="475"/>
      <c r="I235" s="475"/>
      <c r="J235" s="475"/>
      <c r="K235" s="475"/>
      <c r="L235" s="612"/>
      <c r="M235" s="474" t="s">
        <v>725</v>
      </c>
      <c r="N235" s="475"/>
      <c r="O235" s="475"/>
      <c r="P235" s="475"/>
      <c r="Q235" s="475"/>
      <c r="R235" s="475"/>
      <c r="S235" s="612"/>
      <c r="T235" s="474"/>
      <c r="U235" s="475"/>
      <c r="V235" s="475"/>
      <c r="W235" s="475"/>
      <c r="X235" s="475"/>
      <c r="Y235" s="475"/>
      <c r="Z235" s="538"/>
    </row>
    <row r="236" spans="1:26" s="108" customFormat="1" ht="8.6">
      <c r="A236" s="580"/>
      <c r="B236" s="581"/>
      <c r="C236" s="581"/>
      <c r="D236" s="581"/>
      <c r="E236" s="582"/>
      <c r="F236" s="477"/>
      <c r="G236" s="478"/>
      <c r="H236" s="478"/>
      <c r="I236" s="478"/>
      <c r="J236" s="478"/>
      <c r="K236" s="478"/>
      <c r="L236" s="495"/>
      <c r="M236" s="477"/>
      <c r="N236" s="478"/>
      <c r="O236" s="478"/>
      <c r="P236" s="478"/>
      <c r="Q236" s="478"/>
      <c r="R236" s="478"/>
      <c r="S236" s="495"/>
      <c r="T236" s="477"/>
      <c r="U236" s="478"/>
      <c r="V236" s="478"/>
      <c r="W236" s="478"/>
      <c r="X236" s="478"/>
      <c r="Y236" s="478"/>
      <c r="Z236" s="539"/>
    </row>
    <row r="237" spans="1:26" s="108" customFormat="1" ht="8.6">
      <c r="A237" s="580"/>
      <c r="B237" s="581"/>
      <c r="C237" s="581"/>
      <c r="D237" s="581"/>
      <c r="E237" s="582"/>
      <c r="F237" s="477"/>
      <c r="G237" s="478"/>
      <c r="H237" s="478"/>
      <c r="I237" s="478"/>
      <c r="J237" s="478"/>
      <c r="K237" s="478"/>
      <c r="L237" s="495"/>
      <c r="M237" s="477"/>
      <c r="N237" s="478"/>
      <c r="O237" s="478"/>
      <c r="P237" s="478"/>
      <c r="Q237" s="478"/>
      <c r="R237" s="478"/>
      <c r="S237" s="495"/>
      <c r="T237" s="477"/>
      <c r="U237" s="478"/>
      <c r="V237" s="478"/>
      <c r="W237" s="478"/>
      <c r="X237" s="478"/>
      <c r="Y237" s="478"/>
      <c r="Z237" s="539"/>
    </row>
    <row r="238" spans="1:26" s="108" customFormat="1" ht="10.95" customHeight="1">
      <c r="A238" s="636"/>
      <c r="B238" s="637"/>
      <c r="C238" s="637"/>
      <c r="D238" s="637"/>
      <c r="E238" s="638"/>
      <c r="F238" s="477"/>
      <c r="G238" s="478"/>
      <c r="H238" s="478"/>
      <c r="I238" s="478"/>
      <c r="J238" s="478"/>
      <c r="K238" s="478"/>
      <c r="L238" s="495"/>
      <c r="M238" s="477"/>
      <c r="N238" s="478"/>
      <c r="O238" s="478"/>
      <c r="P238" s="478"/>
      <c r="Q238" s="478"/>
      <c r="R238" s="478"/>
      <c r="S238" s="495"/>
      <c r="T238" s="477"/>
      <c r="U238" s="478"/>
      <c r="V238" s="478"/>
      <c r="W238" s="478"/>
      <c r="X238" s="478"/>
      <c r="Y238" s="478"/>
      <c r="Z238" s="539"/>
    </row>
    <row r="239" spans="1:26" s="108" customFormat="1" ht="9.75" customHeight="1">
      <c r="A239" s="577" t="s">
        <v>279</v>
      </c>
      <c r="B239" s="578"/>
      <c r="C239" s="578"/>
      <c r="D239" s="578"/>
      <c r="E239" s="579"/>
      <c r="F239" s="474" t="s">
        <v>718</v>
      </c>
      <c r="G239" s="475"/>
      <c r="H239" s="475"/>
      <c r="I239" s="475"/>
      <c r="J239" s="475"/>
      <c r="K239" s="475"/>
      <c r="L239" s="612"/>
      <c r="M239" s="474" t="s">
        <v>768</v>
      </c>
      <c r="N239" s="475"/>
      <c r="O239" s="475"/>
      <c r="P239" s="475"/>
      <c r="Q239" s="475"/>
      <c r="R239" s="475"/>
      <c r="S239" s="612"/>
      <c r="T239" s="474"/>
      <c r="U239" s="475"/>
      <c r="V239" s="475"/>
      <c r="W239" s="475"/>
      <c r="X239" s="475"/>
      <c r="Y239" s="475"/>
      <c r="Z239" s="538"/>
    </row>
    <row r="240" spans="1:26" s="108" customFormat="1" ht="9.75" customHeight="1">
      <c r="A240" s="580"/>
      <c r="B240" s="581"/>
      <c r="C240" s="581"/>
      <c r="D240" s="581"/>
      <c r="E240" s="582"/>
      <c r="F240" s="477"/>
      <c r="G240" s="478"/>
      <c r="H240" s="478"/>
      <c r="I240" s="478"/>
      <c r="J240" s="478"/>
      <c r="K240" s="478"/>
      <c r="L240" s="495"/>
      <c r="M240" s="477"/>
      <c r="N240" s="478"/>
      <c r="O240" s="478"/>
      <c r="P240" s="478"/>
      <c r="Q240" s="478"/>
      <c r="R240" s="478"/>
      <c r="S240" s="495"/>
      <c r="T240" s="477"/>
      <c r="U240" s="478"/>
      <c r="V240" s="478"/>
      <c r="W240" s="478"/>
      <c r="X240" s="478"/>
      <c r="Y240" s="478"/>
      <c r="Z240" s="539"/>
    </row>
    <row r="241" spans="1:26" s="108" customFormat="1" ht="9.75" customHeight="1">
      <c r="A241" s="580"/>
      <c r="B241" s="581"/>
      <c r="C241" s="581"/>
      <c r="D241" s="581"/>
      <c r="E241" s="582"/>
      <c r="F241" s="477"/>
      <c r="G241" s="478"/>
      <c r="H241" s="478"/>
      <c r="I241" s="478"/>
      <c r="J241" s="478"/>
      <c r="K241" s="478"/>
      <c r="L241" s="495"/>
      <c r="M241" s="477"/>
      <c r="N241" s="478"/>
      <c r="O241" s="478"/>
      <c r="P241" s="478"/>
      <c r="Q241" s="478"/>
      <c r="R241" s="478"/>
      <c r="S241" s="495"/>
      <c r="T241" s="477"/>
      <c r="U241" s="478"/>
      <c r="V241" s="478"/>
      <c r="W241" s="478"/>
      <c r="X241" s="478"/>
      <c r="Y241" s="478"/>
      <c r="Z241" s="539"/>
    </row>
    <row r="242" spans="1:26" s="108" customFormat="1" ht="9.75" customHeight="1">
      <c r="A242" s="580"/>
      <c r="B242" s="581"/>
      <c r="C242" s="581"/>
      <c r="D242" s="581"/>
      <c r="E242" s="582"/>
      <c r="F242" s="477"/>
      <c r="G242" s="478"/>
      <c r="H242" s="478"/>
      <c r="I242" s="478"/>
      <c r="J242" s="478"/>
      <c r="K242" s="478"/>
      <c r="L242" s="495"/>
      <c r="M242" s="477"/>
      <c r="N242" s="478"/>
      <c r="O242" s="478"/>
      <c r="P242" s="478"/>
      <c r="Q242" s="478"/>
      <c r="R242" s="478"/>
      <c r="S242" s="495"/>
      <c r="T242" s="477"/>
      <c r="U242" s="478"/>
      <c r="V242" s="478"/>
      <c r="W242" s="478"/>
      <c r="X242" s="478"/>
      <c r="Y242" s="478"/>
      <c r="Z242" s="539"/>
    </row>
    <row r="243" spans="1:26" s="108" customFormat="1" ht="9.75" customHeight="1">
      <c r="A243" s="580"/>
      <c r="B243" s="581"/>
      <c r="C243" s="581"/>
      <c r="D243" s="581"/>
      <c r="E243" s="582"/>
      <c r="F243" s="477"/>
      <c r="G243" s="478"/>
      <c r="H243" s="478"/>
      <c r="I243" s="478"/>
      <c r="J243" s="478"/>
      <c r="K243" s="478"/>
      <c r="L243" s="495"/>
      <c r="M243" s="477"/>
      <c r="N243" s="478"/>
      <c r="O243" s="478"/>
      <c r="P243" s="478"/>
      <c r="Q243" s="478"/>
      <c r="R243" s="478"/>
      <c r="S243" s="495"/>
      <c r="T243" s="477"/>
      <c r="U243" s="478"/>
      <c r="V243" s="478"/>
      <c r="W243" s="478"/>
      <c r="X243" s="478"/>
      <c r="Y243" s="478"/>
      <c r="Z243" s="539"/>
    </row>
    <row r="244" spans="1:26" s="108" customFormat="1" ht="9.75" customHeight="1" thickBot="1">
      <c r="A244" s="583"/>
      <c r="B244" s="584"/>
      <c r="C244" s="584"/>
      <c r="D244" s="584"/>
      <c r="E244" s="585"/>
      <c r="F244" s="609"/>
      <c r="G244" s="610"/>
      <c r="H244" s="610"/>
      <c r="I244" s="610"/>
      <c r="J244" s="610"/>
      <c r="K244" s="610"/>
      <c r="L244" s="645"/>
      <c r="M244" s="609"/>
      <c r="N244" s="610"/>
      <c r="O244" s="610"/>
      <c r="P244" s="610"/>
      <c r="Q244" s="610"/>
      <c r="R244" s="610"/>
      <c r="S244" s="645"/>
      <c r="T244" s="609"/>
      <c r="U244" s="610"/>
      <c r="V244" s="610"/>
      <c r="W244" s="610"/>
      <c r="X244" s="610"/>
      <c r="Y244" s="610"/>
      <c r="Z244" s="611"/>
    </row>
    <row r="245" spans="1:26" s="108" customFormat="1" ht="9" customHeight="1" thickTop="1">
      <c r="A245" s="605" t="s">
        <v>483</v>
      </c>
      <c r="B245" s="606"/>
      <c r="C245" s="606"/>
      <c r="D245" s="606"/>
      <c r="E245" s="646"/>
      <c r="F245" s="477" t="s">
        <v>716</v>
      </c>
      <c r="G245" s="478"/>
      <c r="H245" s="478"/>
      <c r="I245" s="478"/>
      <c r="J245" s="478"/>
      <c r="K245" s="478"/>
      <c r="L245" s="495"/>
      <c r="M245" s="477" t="s">
        <v>716</v>
      </c>
      <c r="N245" s="478"/>
      <c r="O245" s="478"/>
      <c r="P245" s="478"/>
      <c r="Q245" s="478"/>
      <c r="R245" s="478"/>
      <c r="S245" s="495"/>
      <c r="T245" s="477"/>
      <c r="U245" s="478"/>
      <c r="V245" s="478"/>
      <c r="W245" s="478"/>
      <c r="X245" s="478"/>
      <c r="Y245" s="478"/>
      <c r="Z245" s="539"/>
    </row>
    <row r="246" spans="1:26" s="108" customFormat="1" ht="8.6">
      <c r="A246" s="605"/>
      <c r="B246" s="606"/>
      <c r="C246" s="606"/>
      <c r="D246" s="606"/>
      <c r="E246" s="646"/>
      <c r="F246" s="477"/>
      <c r="G246" s="478"/>
      <c r="H246" s="478"/>
      <c r="I246" s="478"/>
      <c r="J246" s="478"/>
      <c r="K246" s="478"/>
      <c r="L246" s="495"/>
      <c r="M246" s="477"/>
      <c r="N246" s="478"/>
      <c r="O246" s="478"/>
      <c r="P246" s="478"/>
      <c r="Q246" s="478"/>
      <c r="R246" s="478"/>
      <c r="S246" s="495"/>
      <c r="T246" s="477"/>
      <c r="U246" s="478"/>
      <c r="V246" s="478"/>
      <c r="W246" s="478"/>
      <c r="X246" s="478"/>
      <c r="Y246" s="478"/>
      <c r="Z246" s="539"/>
    </row>
    <row r="247" spans="1:26" s="108" customFormat="1" ht="8.6">
      <c r="A247" s="605"/>
      <c r="B247" s="606"/>
      <c r="C247" s="606"/>
      <c r="D247" s="606"/>
      <c r="E247" s="646"/>
      <c r="F247" s="477"/>
      <c r="G247" s="478"/>
      <c r="H247" s="478"/>
      <c r="I247" s="478"/>
      <c r="J247" s="478"/>
      <c r="K247" s="478"/>
      <c r="L247" s="495"/>
      <c r="M247" s="477"/>
      <c r="N247" s="478"/>
      <c r="O247" s="478"/>
      <c r="P247" s="478"/>
      <c r="Q247" s="478"/>
      <c r="R247" s="478"/>
      <c r="S247" s="495"/>
      <c r="T247" s="477"/>
      <c r="U247" s="478"/>
      <c r="V247" s="478"/>
      <c r="W247" s="478"/>
      <c r="X247" s="478"/>
      <c r="Y247" s="478"/>
      <c r="Z247" s="539"/>
    </row>
    <row r="248" spans="1:26" s="108" customFormat="1" ht="8.6">
      <c r="A248" s="605"/>
      <c r="B248" s="606"/>
      <c r="C248" s="606"/>
      <c r="D248" s="606"/>
      <c r="E248" s="646"/>
      <c r="F248" s="477"/>
      <c r="G248" s="478"/>
      <c r="H248" s="478"/>
      <c r="I248" s="478"/>
      <c r="J248" s="478"/>
      <c r="K248" s="478"/>
      <c r="L248" s="495"/>
      <c r="M248" s="477"/>
      <c r="N248" s="478"/>
      <c r="O248" s="478"/>
      <c r="P248" s="478"/>
      <c r="Q248" s="478"/>
      <c r="R248" s="478"/>
      <c r="S248" s="495"/>
      <c r="T248" s="477"/>
      <c r="U248" s="478"/>
      <c r="V248" s="478"/>
      <c r="W248" s="478"/>
      <c r="X248" s="478"/>
      <c r="Y248" s="478"/>
      <c r="Z248" s="539"/>
    </row>
    <row r="249" spans="1:26" s="12" customFormat="1" ht="10.75" thickBot="1">
      <c r="A249" s="607"/>
      <c r="B249" s="608"/>
      <c r="C249" s="608"/>
      <c r="D249" s="608"/>
      <c r="E249" s="647"/>
      <c r="F249" s="609"/>
      <c r="G249" s="610"/>
      <c r="H249" s="610"/>
      <c r="I249" s="610"/>
      <c r="J249" s="610"/>
      <c r="K249" s="610"/>
      <c r="L249" s="645"/>
      <c r="M249" s="609"/>
      <c r="N249" s="610"/>
      <c r="O249" s="610"/>
      <c r="P249" s="610"/>
      <c r="Q249" s="610"/>
      <c r="R249" s="610"/>
      <c r="S249" s="645"/>
      <c r="T249" s="609"/>
      <c r="U249" s="610"/>
      <c r="V249" s="610"/>
      <c r="W249" s="610"/>
      <c r="X249" s="610"/>
      <c r="Y249" s="610"/>
      <c r="Z249" s="611"/>
    </row>
    <row r="250" spans="1:26" s="12" customFormat="1" ht="9.75" customHeight="1" thickTop="1">
      <c r="A250" s="603" t="s">
        <v>196</v>
      </c>
      <c r="B250" s="604"/>
      <c r="C250" s="661"/>
      <c r="D250" s="648" t="s">
        <v>62</v>
      </c>
      <c r="E250" s="649"/>
      <c r="F250" s="664"/>
      <c r="G250" s="665"/>
      <c r="H250" s="665"/>
      <c r="I250" s="665"/>
      <c r="J250" s="665"/>
      <c r="K250" s="665"/>
      <c r="L250" s="666"/>
      <c r="M250" s="664"/>
      <c r="N250" s="665"/>
      <c r="O250" s="665"/>
      <c r="P250" s="665"/>
      <c r="Q250" s="665"/>
      <c r="R250" s="665"/>
      <c r="S250" s="666"/>
      <c r="T250" s="639"/>
      <c r="U250" s="640"/>
      <c r="V250" s="640"/>
      <c r="W250" s="640"/>
      <c r="X250" s="640"/>
      <c r="Y250" s="640"/>
      <c r="Z250" s="641"/>
    </row>
    <row r="251" spans="1:26" s="12" customFormat="1" ht="9" customHeight="1">
      <c r="A251" s="605"/>
      <c r="B251" s="606"/>
      <c r="C251" s="662"/>
      <c r="D251" s="650"/>
      <c r="E251" s="651"/>
      <c r="F251" s="667"/>
      <c r="G251" s="668"/>
      <c r="H251" s="668"/>
      <c r="I251" s="668"/>
      <c r="J251" s="668"/>
      <c r="K251" s="668"/>
      <c r="L251" s="669"/>
      <c r="M251" s="667"/>
      <c r="N251" s="668"/>
      <c r="O251" s="668"/>
      <c r="P251" s="668"/>
      <c r="Q251" s="668"/>
      <c r="R251" s="668"/>
      <c r="S251" s="669"/>
      <c r="T251" s="642"/>
      <c r="U251" s="643"/>
      <c r="V251" s="643"/>
      <c r="W251" s="643"/>
      <c r="X251" s="643"/>
      <c r="Y251" s="643"/>
      <c r="Z251" s="644"/>
    </row>
    <row r="252" spans="1:26" s="108" customFormat="1" ht="9.65" customHeight="1">
      <c r="A252" s="605"/>
      <c r="B252" s="606"/>
      <c r="C252" s="662"/>
      <c r="D252" s="655" t="s">
        <v>129</v>
      </c>
      <c r="E252" s="656"/>
      <c r="F252" s="474"/>
      <c r="G252" s="475"/>
      <c r="H252" s="475"/>
      <c r="I252" s="475"/>
      <c r="J252" s="475"/>
      <c r="K252" s="475"/>
      <c r="L252" s="612"/>
      <c r="M252" s="474" t="s">
        <v>773</v>
      </c>
      <c r="N252" s="475"/>
      <c r="O252" s="475"/>
      <c r="P252" s="475"/>
      <c r="Q252" s="475"/>
      <c r="R252" s="475"/>
      <c r="S252" s="612"/>
      <c r="T252" s="474"/>
      <c r="U252" s="475"/>
      <c r="V252" s="475"/>
      <c r="W252" s="475"/>
      <c r="X252" s="475"/>
      <c r="Y252" s="475"/>
      <c r="Z252" s="538"/>
    </row>
    <row r="253" spans="1:26" s="108" customFormat="1" ht="9.65" customHeight="1">
      <c r="A253" s="605"/>
      <c r="B253" s="606"/>
      <c r="C253" s="662"/>
      <c r="D253" s="657"/>
      <c r="E253" s="658"/>
      <c r="F253" s="477"/>
      <c r="G253" s="478"/>
      <c r="H253" s="478"/>
      <c r="I253" s="478"/>
      <c r="J253" s="478"/>
      <c r="K253" s="478"/>
      <c r="L253" s="495"/>
      <c r="M253" s="477"/>
      <c r="N253" s="478"/>
      <c r="O253" s="478"/>
      <c r="P253" s="478"/>
      <c r="Q253" s="478"/>
      <c r="R253" s="478"/>
      <c r="S253" s="495"/>
      <c r="T253" s="477"/>
      <c r="U253" s="478"/>
      <c r="V253" s="478"/>
      <c r="W253" s="478"/>
      <c r="X253" s="478"/>
      <c r="Y253" s="478"/>
      <c r="Z253" s="539"/>
    </row>
    <row r="254" spans="1:26" s="108" customFormat="1" ht="9.65" customHeight="1">
      <c r="A254" s="605"/>
      <c r="B254" s="606"/>
      <c r="C254" s="662"/>
      <c r="D254" s="657"/>
      <c r="E254" s="658"/>
      <c r="F254" s="477"/>
      <c r="G254" s="478"/>
      <c r="H254" s="478"/>
      <c r="I254" s="478"/>
      <c r="J254" s="478"/>
      <c r="K254" s="478"/>
      <c r="L254" s="495"/>
      <c r="M254" s="477"/>
      <c r="N254" s="478"/>
      <c r="O254" s="478"/>
      <c r="P254" s="478"/>
      <c r="Q254" s="478"/>
      <c r="R254" s="478"/>
      <c r="S254" s="495"/>
      <c r="T254" s="477"/>
      <c r="U254" s="478"/>
      <c r="V254" s="478"/>
      <c r="W254" s="478"/>
      <c r="X254" s="478"/>
      <c r="Y254" s="478"/>
      <c r="Z254" s="539"/>
    </row>
    <row r="255" spans="1:26" s="108" customFormat="1" ht="10.199999999999999" customHeight="1" thickBot="1">
      <c r="A255" s="607"/>
      <c r="B255" s="608"/>
      <c r="C255" s="663"/>
      <c r="D255" s="659"/>
      <c r="E255" s="660"/>
      <c r="F255" s="609"/>
      <c r="G255" s="610"/>
      <c r="H255" s="610"/>
      <c r="I255" s="610"/>
      <c r="J255" s="610"/>
      <c r="K255" s="610"/>
      <c r="L255" s="645"/>
      <c r="M255" s="609"/>
      <c r="N255" s="610"/>
      <c r="O255" s="610"/>
      <c r="P255" s="610"/>
      <c r="Q255" s="610"/>
      <c r="R255" s="610"/>
      <c r="S255" s="645"/>
      <c r="T255" s="609"/>
      <c r="U255" s="610"/>
      <c r="V255" s="610"/>
      <c r="W255" s="610"/>
      <c r="X255" s="610"/>
      <c r="Y255" s="610"/>
      <c r="Z255" s="611"/>
    </row>
    <row r="256" spans="1:26" s="37" customFormat="1" ht="14.5" customHeight="1" thickTop="1">
      <c r="A256" s="603" t="s">
        <v>689</v>
      </c>
      <c r="B256" s="604"/>
      <c r="C256" s="604"/>
      <c r="D256" s="604"/>
      <c r="E256" s="604"/>
      <c r="F256" s="604"/>
      <c r="G256" s="604"/>
      <c r="H256" s="604"/>
      <c r="I256" s="604"/>
      <c r="J256" s="604"/>
      <c r="K256" s="604"/>
      <c r="L256" s="571" t="s">
        <v>660</v>
      </c>
      <c r="M256" s="572"/>
      <c r="N256" s="572"/>
      <c r="O256" s="572"/>
      <c r="P256" s="572"/>
      <c r="Q256" s="572"/>
      <c r="R256" s="572"/>
      <c r="S256" s="572"/>
      <c r="T256" s="572"/>
      <c r="U256" s="572"/>
      <c r="V256" s="572"/>
      <c r="W256" s="572"/>
      <c r="X256" s="572"/>
      <c r="Y256" s="572"/>
      <c r="Z256" s="573"/>
    </row>
    <row r="257" spans="1:26" s="37" customFormat="1" ht="15" customHeight="1">
      <c r="A257" s="605"/>
      <c r="B257" s="606"/>
      <c r="C257" s="606"/>
      <c r="D257" s="606"/>
      <c r="E257" s="606"/>
      <c r="F257" s="606"/>
      <c r="G257" s="606"/>
      <c r="H257" s="606"/>
      <c r="I257" s="606"/>
      <c r="J257" s="606"/>
      <c r="K257" s="606"/>
      <c r="L257" s="571"/>
      <c r="M257" s="572"/>
      <c r="N257" s="572"/>
      <c r="O257" s="572"/>
      <c r="P257" s="572"/>
      <c r="Q257" s="572"/>
      <c r="R257" s="572"/>
      <c r="S257" s="572"/>
      <c r="T257" s="572"/>
      <c r="U257" s="572"/>
      <c r="V257" s="572"/>
      <c r="W257" s="572"/>
      <c r="X257" s="572"/>
      <c r="Y257" s="572"/>
      <c r="Z257" s="573"/>
    </row>
    <row r="258" spans="1:26" s="37" customFormat="1" ht="14.5" customHeight="1" thickBot="1">
      <c r="A258" s="607"/>
      <c r="B258" s="608"/>
      <c r="C258" s="608"/>
      <c r="D258" s="608"/>
      <c r="E258" s="608"/>
      <c r="F258" s="608"/>
      <c r="G258" s="608"/>
      <c r="H258" s="608"/>
      <c r="I258" s="608"/>
      <c r="J258" s="608"/>
      <c r="K258" s="608"/>
      <c r="L258" s="574"/>
      <c r="M258" s="575"/>
      <c r="N258" s="575"/>
      <c r="O258" s="575"/>
      <c r="P258" s="575"/>
      <c r="Q258" s="575"/>
      <c r="R258" s="575"/>
      <c r="S258" s="575"/>
      <c r="T258" s="575"/>
      <c r="U258" s="575"/>
      <c r="V258" s="575"/>
      <c r="W258" s="575"/>
      <c r="X258" s="575"/>
      <c r="Y258" s="575"/>
      <c r="Z258" s="576"/>
    </row>
    <row r="259" spans="1:26" s="37" customFormat="1" ht="10.75" thickTop="1">
      <c r="A259" s="586" t="s">
        <v>567</v>
      </c>
      <c r="B259" s="587"/>
      <c r="C259" s="587"/>
      <c r="D259" s="587"/>
      <c r="E259" s="587"/>
      <c r="F259" s="587"/>
      <c r="G259" s="587"/>
      <c r="H259" s="587"/>
      <c r="I259" s="587"/>
      <c r="J259" s="587"/>
      <c r="K259" s="587"/>
      <c r="L259" s="587"/>
      <c r="M259" s="587"/>
      <c r="N259" s="587"/>
      <c r="O259" s="587"/>
      <c r="P259" s="587"/>
      <c r="Q259" s="587"/>
      <c r="R259" s="587"/>
      <c r="S259" s="587"/>
      <c r="T259" s="587"/>
      <c r="U259" s="587"/>
      <c r="V259" s="587"/>
      <c r="W259" s="587"/>
      <c r="X259" s="587"/>
      <c r="Y259" s="587"/>
      <c r="Z259" s="602"/>
    </row>
    <row r="260" spans="1:26" s="37" customFormat="1" ht="11.25" customHeight="1">
      <c r="A260" s="599" t="s">
        <v>484</v>
      </c>
      <c r="B260" s="600"/>
      <c r="C260" s="600"/>
      <c r="D260" s="600"/>
      <c r="E260" s="600"/>
      <c r="F260" s="600"/>
      <c r="G260" s="600"/>
      <c r="H260" s="600"/>
      <c r="I260" s="600"/>
      <c r="J260" s="600"/>
      <c r="K260" s="600"/>
      <c r="L260" s="600"/>
      <c r="M260" s="600"/>
      <c r="N260" s="600"/>
      <c r="O260" s="600"/>
      <c r="P260" s="600"/>
      <c r="Q260" s="600"/>
      <c r="R260" s="600"/>
      <c r="S260" s="600"/>
      <c r="T260" s="600"/>
      <c r="U260" s="600"/>
      <c r="V260" s="600"/>
      <c r="W260" s="600"/>
      <c r="X260" s="600"/>
      <c r="Y260" s="600"/>
      <c r="Z260" s="601"/>
    </row>
    <row r="261" spans="1:26" s="37" customFormat="1" ht="11.25" customHeight="1">
      <c r="A261" s="599"/>
      <c r="B261" s="600"/>
      <c r="C261" s="600"/>
      <c r="D261" s="600"/>
      <c r="E261" s="600"/>
      <c r="F261" s="600"/>
      <c r="G261" s="600"/>
      <c r="H261" s="600"/>
      <c r="I261" s="600"/>
      <c r="J261" s="600"/>
      <c r="K261" s="600"/>
      <c r="L261" s="600"/>
      <c r="M261" s="600"/>
      <c r="N261" s="600"/>
      <c r="O261" s="600"/>
      <c r="P261" s="600"/>
      <c r="Q261" s="600"/>
      <c r="R261" s="600"/>
      <c r="S261" s="600"/>
      <c r="T261" s="600"/>
      <c r="U261" s="600"/>
      <c r="V261" s="600"/>
      <c r="W261" s="600"/>
      <c r="X261" s="600"/>
      <c r="Y261" s="600"/>
      <c r="Z261" s="601"/>
    </row>
    <row r="262" spans="1:26" s="37" customFormat="1" ht="10.3">
      <c r="A262" s="123"/>
      <c r="B262" s="671"/>
      <c r="C262" s="671"/>
      <c r="D262" s="671"/>
      <c r="E262" s="671"/>
      <c r="F262" s="671"/>
      <c r="G262" s="671"/>
      <c r="H262" s="671"/>
      <c r="I262" s="671"/>
      <c r="J262" s="671"/>
      <c r="K262" s="671"/>
      <c r="L262" s="306"/>
      <c r="M262" s="625"/>
      <c r="N262" s="625"/>
      <c r="O262" s="625"/>
      <c r="P262" s="625"/>
      <c r="Q262" s="625"/>
      <c r="R262" s="625"/>
      <c r="S262" s="625"/>
      <c r="T262" s="306"/>
      <c r="U262" s="625"/>
      <c r="V262" s="625"/>
      <c r="W262" s="625"/>
      <c r="X262" s="625"/>
      <c r="Y262" s="625"/>
      <c r="Z262" s="124"/>
    </row>
    <row r="263" spans="1:26" s="37" customFormat="1" ht="10.3">
      <c r="A263" s="76"/>
      <c r="B263" s="672"/>
      <c r="C263" s="672"/>
      <c r="D263" s="672"/>
      <c r="E263" s="672"/>
      <c r="F263" s="672"/>
      <c r="G263" s="672"/>
      <c r="H263" s="672"/>
      <c r="I263" s="672"/>
      <c r="J263" s="672"/>
      <c r="K263" s="672"/>
      <c r="L263" s="307"/>
      <c r="M263" s="626"/>
      <c r="N263" s="626"/>
      <c r="O263" s="626"/>
      <c r="P263" s="626"/>
      <c r="Q263" s="626"/>
      <c r="R263" s="626"/>
      <c r="S263" s="626"/>
      <c r="T263" s="307"/>
      <c r="U263" s="626"/>
      <c r="V263" s="626"/>
      <c r="W263" s="626"/>
      <c r="X263" s="626"/>
      <c r="Y263" s="626"/>
      <c r="Z263" s="77"/>
    </row>
    <row r="264" spans="1:26" s="37" customFormat="1" ht="10.3">
      <c r="A264" s="89"/>
      <c r="B264" s="680" t="s">
        <v>166</v>
      </c>
      <c r="C264" s="680"/>
      <c r="D264" s="680"/>
      <c r="E264" s="680"/>
      <c r="F264" s="680"/>
      <c r="G264" s="680"/>
      <c r="H264" s="680"/>
      <c r="I264" s="680"/>
      <c r="J264" s="680"/>
      <c r="K264" s="680"/>
      <c r="L264" s="308"/>
      <c r="M264" s="680" t="s">
        <v>18</v>
      </c>
      <c r="N264" s="680"/>
      <c r="O264" s="680"/>
      <c r="P264" s="680"/>
      <c r="Q264" s="680"/>
      <c r="R264" s="680"/>
      <c r="S264" s="680"/>
      <c r="T264" s="308"/>
      <c r="U264" s="680" t="s">
        <v>19</v>
      </c>
      <c r="V264" s="680"/>
      <c r="W264" s="680"/>
      <c r="X264" s="680"/>
      <c r="Y264" s="680"/>
      <c r="Z264" s="90"/>
    </row>
    <row r="265" spans="1:26" s="37" customFormat="1" ht="10.3">
      <c r="A265" s="123"/>
      <c r="B265" s="671"/>
      <c r="C265" s="671"/>
      <c r="D265" s="671"/>
      <c r="E265" s="671"/>
      <c r="F265" s="671"/>
      <c r="G265" s="671"/>
      <c r="H265" s="671"/>
      <c r="I265" s="671"/>
      <c r="J265" s="671"/>
      <c r="K265" s="671"/>
      <c r="L265" s="306"/>
      <c r="M265" s="625"/>
      <c r="N265" s="625"/>
      <c r="O265" s="625"/>
      <c r="P265" s="625"/>
      <c r="Q265" s="625"/>
      <c r="R265" s="625"/>
      <c r="S265" s="625"/>
      <c r="T265" s="306"/>
      <c r="U265" s="625"/>
      <c r="V265" s="625"/>
      <c r="W265" s="625"/>
      <c r="X265" s="625"/>
      <c r="Y265" s="625"/>
      <c r="Z265" s="124"/>
    </row>
    <row r="266" spans="1:26" s="37" customFormat="1" ht="10.3">
      <c r="A266" s="76"/>
      <c r="B266" s="672"/>
      <c r="C266" s="672"/>
      <c r="D266" s="672"/>
      <c r="E266" s="672"/>
      <c r="F266" s="672"/>
      <c r="G266" s="672"/>
      <c r="H266" s="672"/>
      <c r="I266" s="672"/>
      <c r="J266" s="672"/>
      <c r="K266" s="672"/>
      <c r="L266" s="307"/>
      <c r="M266" s="626"/>
      <c r="N266" s="626"/>
      <c r="O266" s="626"/>
      <c r="P266" s="626"/>
      <c r="Q266" s="626"/>
      <c r="R266" s="626"/>
      <c r="S266" s="626"/>
      <c r="T266" s="307"/>
      <c r="U266" s="626"/>
      <c r="V266" s="626"/>
      <c r="W266" s="626"/>
      <c r="X266" s="626"/>
      <c r="Y266" s="626"/>
      <c r="Z266" s="77"/>
    </row>
    <row r="267" spans="1:26" s="37" customFormat="1" ht="10.3">
      <c r="A267" s="196"/>
      <c r="B267" s="673" t="s">
        <v>209</v>
      </c>
      <c r="C267" s="673"/>
      <c r="D267" s="673"/>
      <c r="E267" s="673"/>
      <c r="F267" s="673"/>
      <c r="G267" s="673"/>
      <c r="H267" s="673"/>
      <c r="I267" s="673"/>
      <c r="J267" s="673"/>
      <c r="K267" s="673"/>
      <c r="L267" s="309"/>
      <c r="M267" s="673" t="s">
        <v>18</v>
      </c>
      <c r="N267" s="673"/>
      <c r="O267" s="673"/>
      <c r="P267" s="673"/>
      <c r="Q267" s="673"/>
      <c r="R267" s="673"/>
      <c r="S267" s="673"/>
      <c r="T267" s="309"/>
      <c r="U267" s="673" t="s">
        <v>19</v>
      </c>
      <c r="V267" s="673"/>
      <c r="W267" s="673"/>
      <c r="X267" s="673"/>
      <c r="Y267" s="673"/>
      <c r="Z267" s="197"/>
    </row>
    <row r="268" spans="1:26" s="37" customFormat="1" ht="10.3">
      <c r="A268" s="674" t="s">
        <v>641</v>
      </c>
      <c r="B268" s="675"/>
      <c r="C268" s="675"/>
      <c r="D268" s="675"/>
      <c r="E268" s="675"/>
      <c r="F268" s="675"/>
      <c r="G268" s="675"/>
      <c r="H268" s="675"/>
      <c r="I268" s="675"/>
      <c r="J268" s="675"/>
      <c r="K268" s="675"/>
      <c r="L268" s="675"/>
      <c r="M268" s="675"/>
      <c r="N268" s="675"/>
      <c r="O268" s="675"/>
      <c r="P268" s="675"/>
      <c r="Q268" s="675"/>
      <c r="R268" s="675"/>
      <c r="S268" s="675"/>
      <c r="T268" s="675"/>
      <c r="U268" s="675"/>
      <c r="V268" s="675"/>
      <c r="W268" s="675"/>
      <c r="X268" s="675"/>
      <c r="Y268" s="675"/>
      <c r="Z268" s="676"/>
    </row>
    <row r="269" spans="1:26" s="37" customFormat="1" ht="10.3">
      <c r="A269" s="677"/>
      <c r="B269" s="678"/>
      <c r="C269" s="678"/>
      <c r="D269" s="678"/>
      <c r="E269" s="678"/>
      <c r="F269" s="678"/>
      <c r="G269" s="678"/>
      <c r="H269" s="678"/>
      <c r="I269" s="678"/>
      <c r="J269" s="678"/>
      <c r="K269" s="678"/>
      <c r="L269" s="678"/>
      <c r="M269" s="678"/>
      <c r="N269" s="678"/>
      <c r="O269" s="678"/>
      <c r="P269" s="678"/>
      <c r="Q269" s="678"/>
      <c r="R269" s="678"/>
      <c r="S269" s="678"/>
      <c r="T269" s="678"/>
      <c r="U269" s="678"/>
      <c r="V269" s="678"/>
      <c r="W269" s="678"/>
      <c r="X269" s="678"/>
      <c r="Y269" s="678"/>
      <c r="Z269" s="679"/>
    </row>
    <row r="270" spans="1:26" s="37" customFormat="1" ht="16.95" customHeight="1" thickBot="1">
      <c r="A270" s="775"/>
      <c r="B270" s="776"/>
      <c r="C270" s="776"/>
      <c r="D270" s="776"/>
      <c r="E270" s="776"/>
      <c r="F270" s="776"/>
      <c r="G270" s="776"/>
      <c r="H270" s="776"/>
      <c r="I270" s="776"/>
      <c r="J270" s="776"/>
      <c r="K270" s="776"/>
      <c r="L270" s="776"/>
      <c r="M270" s="776"/>
      <c r="N270" s="777"/>
      <c r="O270" s="776"/>
      <c r="P270" s="776"/>
      <c r="Q270" s="776"/>
      <c r="R270" s="776"/>
      <c r="S270" s="776"/>
      <c r="T270" s="776"/>
      <c r="U270" s="776"/>
      <c r="V270" s="776"/>
      <c r="W270" s="776"/>
      <c r="X270" s="776"/>
      <c r="Y270" s="776"/>
      <c r="Z270" s="778"/>
    </row>
    <row r="271" spans="1:26" s="37" customFormat="1" ht="13.3" thickTop="1" thickBot="1">
      <c r="A271" s="541" t="s">
        <v>185</v>
      </c>
      <c r="B271" s="542"/>
      <c r="C271" s="542"/>
      <c r="D271" s="542"/>
      <c r="E271" s="542"/>
      <c r="F271" s="542"/>
      <c r="G271" s="542"/>
      <c r="H271" s="542"/>
      <c r="I271" s="542"/>
      <c r="J271" s="542"/>
      <c r="K271" s="542"/>
      <c r="L271" s="542"/>
      <c r="M271" s="542"/>
      <c r="N271" s="542"/>
      <c r="O271" s="542"/>
      <c r="P271" s="542"/>
      <c r="Q271" s="542"/>
      <c r="R271" s="542"/>
      <c r="S271" s="542"/>
      <c r="T271" s="542"/>
      <c r="U271" s="542"/>
      <c r="V271" s="542"/>
      <c r="W271" s="542"/>
      <c r="X271" s="542"/>
      <c r="Y271" s="542"/>
      <c r="Z271" s="543"/>
    </row>
    <row r="272" spans="1:26" s="37" customFormat="1" ht="10.75" thickTop="1">
      <c r="A272" s="627" t="s">
        <v>642</v>
      </c>
      <c r="B272" s="628"/>
      <c r="C272" s="628"/>
      <c r="D272" s="628"/>
      <c r="E272" s="628"/>
      <c r="F272" s="628"/>
      <c r="G272" s="628"/>
      <c r="H272" s="628"/>
      <c r="I272" s="628"/>
      <c r="J272" s="628"/>
      <c r="K272" s="628"/>
      <c r="L272" s="628"/>
      <c r="M272" s="628"/>
      <c r="N272" s="628"/>
      <c r="O272" s="628"/>
      <c r="P272" s="628"/>
      <c r="Q272" s="628"/>
      <c r="R272" s="628"/>
      <c r="S272" s="628"/>
      <c r="T272" s="628"/>
      <c r="U272" s="628"/>
      <c r="V272" s="628"/>
      <c r="W272" s="628"/>
      <c r="X272" s="628"/>
      <c r="Y272" s="628"/>
      <c r="Z272" s="629"/>
    </row>
    <row r="273" spans="1:26" s="37" customFormat="1" ht="10.3">
      <c r="A273" s="630"/>
      <c r="B273" s="631"/>
      <c r="C273" s="631"/>
      <c r="D273" s="631"/>
      <c r="E273" s="631"/>
      <c r="F273" s="631"/>
      <c r="G273" s="631"/>
      <c r="H273" s="631"/>
      <c r="I273" s="631"/>
      <c r="J273" s="631"/>
      <c r="K273" s="631"/>
      <c r="L273" s="631"/>
      <c r="M273" s="631"/>
      <c r="N273" s="631"/>
      <c r="O273" s="631"/>
      <c r="P273" s="631"/>
      <c r="Q273" s="631"/>
      <c r="R273" s="631"/>
      <c r="S273" s="631"/>
      <c r="T273" s="631"/>
      <c r="U273" s="631"/>
      <c r="V273" s="631"/>
      <c r="W273" s="631"/>
      <c r="X273" s="631"/>
      <c r="Y273" s="631"/>
      <c r="Z273" s="632"/>
    </row>
    <row r="274" spans="1:26" s="37" customFormat="1" ht="10.3">
      <c r="A274" s="630"/>
      <c r="B274" s="631"/>
      <c r="C274" s="631"/>
      <c r="D274" s="631"/>
      <c r="E274" s="631"/>
      <c r="F274" s="631"/>
      <c r="G274" s="631"/>
      <c r="H274" s="631"/>
      <c r="I274" s="631"/>
      <c r="J274" s="631"/>
      <c r="K274" s="631"/>
      <c r="L274" s="631"/>
      <c r="M274" s="631"/>
      <c r="N274" s="631"/>
      <c r="O274" s="631"/>
      <c r="P274" s="631"/>
      <c r="Q274" s="631"/>
      <c r="R274" s="631"/>
      <c r="S274" s="631"/>
      <c r="T274" s="631"/>
      <c r="U274" s="631"/>
      <c r="V274" s="631"/>
      <c r="W274" s="631"/>
      <c r="X274" s="631"/>
      <c r="Y274" s="631"/>
      <c r="Z274" s="632"/>
    </row>
    <row r="275" spans="1:26" s="37" customFormat="1" ht="12.65" customHeight="1" thickBot="1">
      <c r="A275" s="633"/>
      <c r="B275" s="634"/>
      <c r="C275" s="634"/>
      <c r="D275" s="634"/>
      <c r="E275" s="634"/>
      <c r="F275" s="634"/>
      <c r="G275" s="634"/>
      <c r="H275" s="634"/>
      <c r="I275" s="634"/>
      <c r="J275" s="634"/>
      <c r="K275" s="634"/>
      <c r="L275" s="634"/>
      <c r="M275" s="634"/>
      <c r="N275" s="634"/>
      <c r="O275" s="634"/>
      <c r="P275" s="634"/>
      <c r="Q275" s="634"/>
      <c r="R275" s="634"/>
      <c r="S275" s="634"/>
      <c r="T275" s="634"/>
      <c r="U275" s="634"/>
      <c r="V275" s="634"/>
      <c r="W275" s="634"/>
      <c r="X275" s="634"/>
      <c r="Y275" s="634"/>
      <c r="Z275" s="635"/>
    </row>
    <row r="276" spans="1:26" s="37" customFormat="1" ht="10.75" thickTop="1">
      <c r="A276" s="586" t="s">
        <v>568</v>
      </c>
      <c r="B276" s="587"/>
      <c r="C276" s="587"/>
      <c r="D276" s="587"/>
      <c r="E276" s="587"/>
      <c r="F276" s="587"/>
      <c r="G276" s="587"/>
      <c r="H276" s="587"/>
      <c r="I276" s="587"/>
      <c r="J276" s="587"/>
      <c r="K276" s="587"/>
      <c r="L276" s="587"/>
      <c r="M276" s="587"/>
      <c r="N276" s="587"/>
      <c r="O276" s="587"/>
      <c r="P276" s="587"/>
      <c r="Q276" s="587"/>
      <c r="R276" s="587"/>
      <c r="S276" s="587"/>
      <c r="T276" s="587"/>
      <c r="U276" s="587"/>
      <c r="V276" s="587"/>
      <c r="W276" s="587"/>
      <c r="X276" s="587"/>
      <c r="Y276" s="587"/>
      <c r="Z276" s="602"/>
    </row>
    <row r="277" spans="1:26" s="37" customFormat="1" ht="9" customHeight="1">
      <c r="A277" s="652" t="s">
        <v>569</v>
      </c>
      <c r="B277" s="527"/>
      <c r="C277" s="527"/>
      <c r="D277" s="527"/>
      <c r="E277" s="527"/>
      <c r="F277" s="527"/>
      <c r="G277" s="527"/>
      <c r="H277" s="527"/>
      <c r="I277" s="527"/>
      <c r="J277" s="527"/>
      <c r="K277" s="527"/>
      <c r="L277" s="527"/>
      <c r="M277" s="527"/>
      <c r="N277" s="527"/>
      <c r="O277" s="527"/>
      <c r="P277" s="527"/>
      <c r="Q277" s="527"/>
      <c r="R277" s="527"/>
      <c r="S277" s="527"/>
      <c r="T277" s="527"/>
      <c r="U277" s="527"/>
      <c r="V277" s="527"/>
      <c r="W277" s="527"/>
      <c r="X277" s="527"/>
      <c r="Y277" s="527"/>
      <c r="Z277" s="653"/>
    </row>
    <row r="278" spans="1:26" s="37" customFormat="1" ht="10.3">
      <c r="A278" s="654"/>
      <c r="B278" s="527"/>
      <c r="C278" s="527"/>
      <c r="D278" s="527"/>
      <c r="E278" s="527"/>
      <c r="F278" s="527"/>
      <c r="G278" s="527"/>
      <c r="H278" s="527"/>
      <c r="I278" s="527"/>
      <c r="J278" s="527"/>
      <c r="K278" s="527"/>
      <c r="L278" s="527"/>
      <c r="M278" s="527"/>
      <c r="N278" s="527"/>
      <c r="O278" s="527"/>
      <c r="P278" s="527"/>
      <c r="Q278" s="527"/>
      <c r="R278" s="527"/>
      <c r="S278" s="527"/>
      <c r="T278" s="527"/>
      <c r="U278" s="527"/>
      <c r="V278" s="527"/>
      <c r="W278" s="527"/>
      <c r="X278" s="527"/>
      <c r="Y278" s="527"/>
      <c r="Z278" s="653"/>
    </row>
    <row r="279" spans="1:26" s="37" customFormat="1" ht="10.3">
      <c r="A279" s="654"/>
      <c r="B279" s="527"/>
      <c r="C279" s="527"/>
      <c r="D279" s="527"/>
      <c r="E279" s="527"/>
      <c r="F279" s="527"/>
      <c r="G279" s="527"/>
      <c r="H279" s="527"/>
      <c r="I279" s="527"/>
      <c r="J279" s="527"/>
      <c r="K279" s="527"/>
      <c r="L279" s="527"/>
      <c r="M279" s="527"/>
      <c r="N279" s="527"/>
      <c r="O279" s="527"/>
      <c r="P279" s="527"/>
      <c r="Q279" s="527"/>
      <c r="R279" s="527"/>
      <c r="S279" s="527"/>
      <c r="T279" s="527"/>
      <c r="U279" s="527"/>
      <c r="V279" s="527"/>
      <c r="W279" s="527"/>
      <c r="X279" s="527"/>
      <c r="Y279" s="527"/>
      <c r="Z279" s="653"/>
    </row>
    <row r="280" spans="1:26" s="37" customFormat="1" ht="10.3">
      <c r="A280" s="652"/>
      <c r="B280" s="527"/>
      <c r="C280" s="527"/>
      <c r="D280" s="527"/>
      <c r="E280" s="527"/>
      <c r="F280" s="527"/>
      <c r="G280" s="527"/>
      <c r="H280" s="527"/>
      <c r="I280" s="527"/>
      <c r="J280" s="527"/>
      <c r="K280" s="527"/>
      <c r="L280" s="527"/>
      <c r="M280" s="527"/>
      <c r="N280" s="527"/>
      <c r="O280" s="527"/>
      <c r="P280" s="527"/>
      <c r="Q280" s="527"/>
      <c r="R280" s="527"/>
      <c r="S280" s="527"/>
      <c r="T280" s="527"/>
      <c r="U280" s="527"/>
      <c r="V280" s="527"/>
      <c r="W280" s="527"/>
      <c r="X280" s="527"/>
      <c r="Y280" s="527"/>
      <c r="Z280" s="653"/>
    </row>
    <row r="281" spans="1:26" s="37" customFormat="1" ht="10.3">
      <c r="A281" s="681" t="s">
        <v>43</v>
      </c>
      <c r="B281" s="682"/>
      <c r="C281" s="682"/>
      <c r="D281" s="682"/>
      <c r="E281" s="682"/>
      <c r="F281" s="682"/>
      <c r="G281" s="682"/>
      <c r="H281" s="682"/>
      <c r="I281" s="682"/>
      <c r="J281" s="682"/>
      <c r="K281" s="682"/>
      <c r="L281" s="682"/>
      <c r="M281" s="682"/>
      <c r="N281" s="682"/>
      <c r="O281" s="682"/>
      <c r="P281" s="682"/>
      <c r="Q281" s="682"/>
      <c r="R281" s="682"/>
      <c r="S281" s="682"/>
      <c r="T281" s="682"/>
      <c r="U281" s="682"/>
      <c r="V281" s="682"/>
      <c r="W281" s="682"/>
      <c r="X281" s="682"/>
      <c r="Y281" s="682"/>
      <c r="Z281" s="683"/>
    </row>
    <row r="282" spans="1:26" s="37" customFormat="1" ht="12" customHeight="1">
      <c r="A282" s="681"/>
      <c r="B282" s="682"/>
      <c r="C282" s="682"/>
      <c r="D282" s="682"/>
      <c r="E282" s="682"/>
      <c r="F282" s="682"/>
      <c r="G282" s="682"/>
      <c r="H282" s="682"/>
      <c r="I282" s="682"/>
      <c r="J282" s="682"/>
      <c r="K282" s="682"/>
      <c r="L282" s="682"/>
      <c r="M282" s="682"/>
      <c r="N282" s="682"/>
      <c r="O282" s="682"/>
      <c r="P282" s="682"/>
      <c r="Q282" s="682"/>
      <c r="R282" s="682"/>
      <c r="S282" s="682"/>
      <c r="T282" s="682"/>
      <c r="U282" s="682"/>
      <c r="V282" s="682"/>
      <c r="W282" s="682"/>
      <c r="X282" s="682"/>
      <c r="Y282" s="682"/>
      <c r="Z282" s="683"/>
    </row>
    <row r="283" spans="1:26" s="37" customFormat="1" ht="17.5" customHeight="1">
      <c r="A283" s="652" t="s">
        <v>59</v>
      </c>
      <c r="B283" s="527"/>
      <c r="C283" s="336" t="s">
        <v>60</v>
      </c>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262"/>
    </row>
    <row r="284" spans="1:26" s="37" customFormat="1" ht="10.3">
      <c r="A284" s="264"/>
      <c r="B284" s="311"/>
      <c r="C284" s="311"/>
      <c r="D284" s="312" t="s">
        <v>118</v>
      </c>
      <c r="E284" s="621" t="s">
        <v>224</v>
      </c>
      <c r="F284" s="621"/>
      <c r="G284" s="621"/>
      <c r="H284" s="621"/>
      <c r="I284" s="621"/>
      <c r="J284" s="621"/>
      <c r="K284" s="621"/>
      <c r="L284" s="621"/>
      <c r="M284" s="621"/>
      <c r="N284" s="621"/>
      <c r="O284" s="621"/>
      <c r="P284" s="621"/>
      <c r="Q284" s="621"/>
      <c r="R284" s="621"/>
      <c r="S284" s="621"/>
      <c r="T284" s="621"/>
      <c r="U284" s="621"/>
      <c r="V284" s="621"/>
      <c r="W284" s="621"/>
      <c r="X284" s="621"/>
      <c r="Y284" s="621"/>
      <c r="Z284" s="622"/>
    </row>
    <row r="285" spans="1:26" s="37" customFormat="1" ht="10.3">
      <c r="A285" s="264"/>
      <c r="B285" s="311"/>
      <c r="C285" s="311"/>
      <c r="D285" s="312" t="s">
        <v>118</v>
      </c>
      <c r="E285" s="621" t="s">
        <v>368</v>
      </c>
      <c r="F285" s="621"/>
      <c r="G285" s="621"/>
      <c r="H285" s="621"/>
      <c r="I285" s="621"/>
      <c r="J285" s="621"/>
      <c r="K285" s="621"/>
      <c r="L285" s="621"/>
      <c r="M285" s="621"/>
      <c r="N285" s="621"/>
      <c r="O285" s="621"/>
      <c r="P285" s="621"/>
      <c r="Q285" s="621"/>
      <c r="R285" s="621"/>
      <c r="S285" s="621"/>
      <c r="T285" s="621"/>
      <c r="U285" s="621"/>
      <c r="V285" s="621"/>
      <c r="W285" s="621"/>
      <c r="X285" s="621"/>
      <c r="Y285" s="621"/>
      <c r="Z285" s="622"/>
    </row>
    <row r="286" spans="1:26" s="79" customFormat="1" ht="10.3">
      <c r="A286" s="264"/>
      <c r="B286" s="311"/>
      <c r="C286" s="311"/>
      <c r="D286" s="312"/>
      <c r="E286" s="621"/>
      <c r="F286" s="621"/>
      <c r="G286" s="621"/>
      <c r="H286" s="621"/>
      <c r="I286" s="621"/>
      <c r="J286" s="621"/>
      <c r="K286" s="621"/>
      <c r="L286" s="621"/>
      <c r="M286" s="621"/>
      <c r="N286" s="621"/>
      <c r="O286" s="621"/>
      <c r="P286" s="621"/>
      <c r="Q286" s="621"/>
      <c r="R286" s="621"/>
      <c r="S286" s="621"/>
      <c r="T286" s="621"/>
      <c r="U286" s="621"/>
      <c r="V286" s="621"/>
      <c r="W286" s="621"/>
      <c r="X286" s="621"/>
      <c r="Y286" s="621"/>
      <c r="Z286" s="622"/>
    </row>
    <row r="287" spans="1:26" s="37" customFormat="1" ht="12.45" customHeight="1">
      <c r="A287" s="264"/>
      <c r="B287" s="311"/>
      <c r="C287" s="311"/>
      <c r="D287" s="312" t="s">
        <v>118</v>
      </c>
      <c r="E287" s="621" t="s">
        <v>80</v>
      </c>
      <c r="F287" s="621"/>
      <c r="G287" s="621"/>
      <c r="H287" s="621"/>
      <c r="I287" s="621"/>
      <c r="J287" s="621"/>
      <c r="K287" s="621"/>
      <c r="L287" s="621"/>
      <c r="M287" s="621"/>
      <c r="N287" s="621"/>
      <c r="O287" s="621"/>
      <c r="P287" s="621"/>
      <c r="Q287" s="621"/>
      <c r="R287" s="621"/>
      <c r="S287" s="621"/>
      <c r="T287" s="621"/>
      <c r="U287" s="621"/>
      <c r="V287" s="621"/>
      <c r="W287" s="621"/>
      <c r="X287" s="621"/>
      <c r="Y287" s="621"/>
      <c r="Z287" s="622"/>
    </row>
    <row r="288" spans="1:26" s="78" customFormat="1" ht="8.25" customHeight="1">
      <c r="A288" s="264"/>
      <c r="B288" s="311"/>
      <c r="C288" s="311"/>
      <c r="D288" s="312" t="s">
        <v>118</v>
      </c>
      <c r="E288" s="621" t="s">
        <v>1</v>
      </c>
      <c r="F288" s="621"/>
      <c r="G288" s="621"/>
      <c r="H288" s="621"/>
      <c r="I288" s="621"/>
      <c r="J288" s="621"/>
      <c r="K288" s="621"/>
      <c r="L288" s="621"/>
      <c r="M288" s="621"/>
      <c r="N288" s="621"/>
      <c r="O288" s="621"/>
      <c r="P288" s="621"/>
      <c r="Q288" s="621"/>
      <c r="R288" s="621"/>
      <c r="S288" s="621"/>
      <c r="T288" s="621"/>
      <c r="U288" s="621"/>
      <c r="V288" s="621"/>
      <c r="W288" s="621"/>
      <c r="X288" s="621"/>
      <c r="Y288" s="621"/>
      <c r="Z288" s="622"/>
    </row>
    <row r="289" spans="1:26" s="79" customFormat="1" ht="10.3">
      <c r="A289" s="264"/>
      <c r="B289" s="311"/>
      <c r="C289" s="311"/>
      <c r="D289" s="312"/>
      <c r="E289" s="621"/>
      <c r="F289" s="621"/>
      <c r="G289" s="621"/>
      <c r="H289" s="621"/>
      <c r="I289" s="621"/>
      <c r="J289" s="621"/>
      <c r="K289" s="621"/>
      <c r="L289" s="621"/>
      <c r="M289" s="621"/>
      <c r="N289" s="621"/>
      <c r="O289" s="621"/>
      <c r="P289" s="621"/>
      <c r="Q289" s="621"/>
      <c r="R289" s="621"/>
      <c r="S289" s="621"/>
      <c r="T289" s="621"/>
      <c r="U289" s="621"/>
      <c r="V289" s="621"/>
      <c r="W289" s="621"/>
      <c r="X289" s="621"/>
      <c r="Y289" s="621"/>
      <c r="Z289" s="622"/>
    </row>
    <row r="290" spans="1:26" s="37" customFormat="1" ht="12.45" customHeight="1">
      <c r="A290" s="264"/>
      <c r="B290" s="311"/>
      <c r="C290" s="311"/>
      <c r="D290" s="312" t="s">
        <v>118</v>
      </c>
      <c r="E290" s="621" t="s">
        <v>37</v>
      </c>
      <c r="F290" s="621"/>
      <c r="G290" s="621"/>
      <c r="H290" s="621"/>
      <c r="I290" s="621"/>
      <c r="J290" s="621"/>
      <c r="K290" s="621"/>
      <c r="L290" s="621"/>
      <c r="M290" s="621"/>
      <c r="N290" s="621"/>
      <c r="O290" s="621"/>
      <c r="P290" s="621"/>
      <c r="Q290" s="621"/>
      <c r="R290" s="621"/>
      <c r="S290" s="621"/>
      <c r="T290" s="621"/>
      <c r="U290" s="621"/>
      <c r="V290" s="621"/>
      <c r="W290" s="621"/>
      <c r="X290" s="621"/>
      <c r="Y290" s="621"/>
      <c r="Z290" s="622"/>
    </row>
    <row r="291" spans="1:26" s="78" customFormat="1" ht="7.95" customHeight="1">
      <c r="A291" s="264"/>
      <c r="B291" s="311"/>
      <c r="C291" s="311"/>
      <c r="D291" s="312"/>
      <c r="E291" s="621"/>
      <c r="F291" s="621"/>
      <c r="G291" s="621"/>
      <c r="H291" s="621"/>
      <c r="I291" s="621"/>
      <c r="J291" s="621"/>
      <c r="K291" s="621"/>
      <c r="L291" s="621"/>
      <c r="M291" s="621"/>
      <c r="N291" s="621"/>
      <c r="O291" s="621"/>
      <c r="P291" s="621"/>
      <c r="Q291" s="621"/>
      <c r="R291" s="621"/>
      <c r="S291" s="621"/>
      <c r="T291" s="621"/>
      <c r="U291" s="621"/>
      <c r="V291" s="621"/>
      <c r="W291" s="621"/>
      <c r="X291" s="621"/>
      <c r="Y291" s="621"/>
      <c r="Z291" s="622"/>
    </row>
    <row r="292" spans="1:26" s="198" customFormat="1" ht="10.3">
      <c r="A292" s="264"/>
      <c r="B292" s="311"/>
      <c r="C292" s="311"/>
      <c r="D292" s="312" t="s">
        <v>118</v>
      </c>
      <c r="E292" s="621" t="s">
        <v>81</v>
      </c>
      <c r="F292" s="621"/>
      <c r="G292" s="621"/>
      <c r="H292" s="621"/>
      <c r="I292" s="621"/>
      <c r="J292" s="621"/>
      <c r="K292" s="621"/>
      <c r="L292" s="621"/>
      <c r="M292" s="621"/>
      <c r="N292" s="621"/>
      <c r="O292" s="621"/>
      <c r="P292" s="621"/>
      <c r="Q292" s="621"/>
      <c r="R292" s="621"/>
      <c r="S292" s="621"/>
      <c r="T292" s="621"/>
      <c r="U292" s="621"/>
      <c r="V292" s="621"/>
      <c r="W292" s="621"/>
      <c r="X292" s="621"/>
      <c r="Y292" s="621"/>
      <c r="Z292" s="622"/>
    </row>
    <row r="293" spans="1:26" s="79" customFormat="1" ht="13.5" customHeight="1">
      <c r="A293" s="264"/>
      <c r="B293" s="311"/>
      <c r="C293" s="311"/>
      <c r="D293" s="312"/>
      <c r="E293" s="621"/>
      <c r="F293" s="621"/>
      <c r="G293" s="621"/>
      <c r="H293" s="621"/>
      <c r="I293" s="621"/>
      <c r="J293" s="621"/>
      <c r="K293" s="621"/>
      <c r="L293" s="621"/>
      <c r="M293" s="621"/>
      <c r="N293" s="621"/>
      <c r="O293" s="621"/>
      <c r="P293" s="621"/>
      <c r="Q293" s="621"/>
      <c r="R293" s="621"/>
      <c r="S293" s="621"/>
      <c r="T293" s="621"/>
      <c r="U293" s="621"/>
      <c r="V293" s="621"/>
      <c r="W293" s="621"/>
      <c r="X293" s="621"/>
      <c r="Y293" s="621"/>
      <c r="Z293" s="622"/>
    </row>
    <row r="294" spans="1:26" s="79" customFormat="1" ht="8.25" customHeight="1">
      <c r="A294" s="264"/>
      <c r="B294" s="311"/>
      <c r="C294" s="311"/>
      <c r="D294" s="312" t="s">
        <v>118</v>
      </c>
      <c r="E294" s="621" t="s">
        <v>225</v>
      </c>
      <c r="F294" s="621"/>
      <c r="G294" s="621"/>
      <c r="H294" s="621"/>
      <c r="I294" s="621"/>
      <c r="J294" s="621"/>
      <c r="K294" s="621"/>
      <c r="L294" s="621"/>
      <c r="M294" s="621"/>
      <c r="N294" s="621"/>
      <c r="O294" s="621"/>
      <c r="P294" s="621"/>
      <c r="Q294" s="621"/>
      <c r="R294" s="621"/>
      <c r="S294" s="621"/>
      <c r="T294" s="621"/>
      <c r="U294" s="621"/>
      <c r="V294" s="621"/>
      <c r="W294" s="621"/>
      <c r="X294" s="621"/>
      <c r="Y294" s="621"/>
      <c r="Z294" s="622"/>
    </row>
    <row r="295" spans="1:26" s="79" customFormat="1" ht="13.5" customHeight="1">
      <c r="A295" s="264"/>
      <c r="B295" s="311"/>
      <c r="C295" s="311"/>
      <c r="D295" s="312"/>
      <c r="E295" s="621"/>
      <c r="F295" s="621"/>
      <c r="G295" s="621"/>
      <c r="H295" s="621"/>
      <c r="I295" s="621"/>
      <c r="J295" s="621"/>
      <c r="K295" s="621"/>
      <c r="L295" s="621"/>
      <c r="M295" s="621"/>
      <c r="N295" s="621"/>
      <c r="O295" s="621"/>
      <c r="P295" s="621"/>
      <c r="Q295" s="621"/>
      <c r="R295" s="621"/>
      <c r="S295" s="621"/>
      <c r="T295" s="621"/>
      <c r="U295" s="621"/>
      <c r="V295" s="621"/>
      <c r="W295" s="621"/>
      <c r="X295" s="621"/>
      <c r="Y295" s="621"/>
      <c r="Z295" s="622"/>
    </row>
    <row r="296" spans="1:26" s="80" customFormat="1" ht="10.3">
      <c r="A296" s="264"/>
      <c r="B296" s="311"/>
      <c r="C296" s="311"/>
      <c r="D296" s="312"/>
      <c r="E296" s="621"/>
      <c r="F296" s="621"/>
      <c r="G296" s="621"/>
      <c r="H296" s="621"/>
      <c r="I296" s="621"/>
      <c r="J296" s="621"/>
      <c r="K296" s="621"/>
      <c r="L296" s="621"/>
      <c r="M296" s="621"/>
      <c r="N296" s="621"/>
      <c r="O296" s="621"/>
      <c r="P296" s="621"/>
      <c r="Q296" s="621"/>
      <c r="R296" s="621"/>
      <c r="S296" s="621"/>
      <c r="T296" s="621"/>
      <c r="U296" s="621"/>
      <c r="V296" s="621"/>
      <c r="W296" s="621"/>
      <c r="X296" s="621"/>
      <c r="Y296" s="621"/>
      <c r="Z296" s="622"/>
    </row>
    <row r="297" spans="1:26" s="79" customFormat="1" ht="10.3">
      <c r="A297" s="264"/>
      <c r="B297" s="311"/>
      <c r="C297" s="311"/>
      <c r="D297" s="312"/>
      <c r="E297" s="621"/>
      <c r="F297" s="621"/>
      <c r="G297" s="621"/>
      <c r="H297" s="621"/>
      <c r="I297" s="621"/>
      <c r="J297" s="621"/>
      <c r="K297" s="621"/>
      <c r="L297" s="621"/>
      <c r="M297" s="621"/>
      <c r="N297" s="621"/>
      <c r="O297" s="621"/>
      <c r="P297" s="621"/>
      <c r="Q297" s="621"/>
      <c r="R297" s="621"/>
      <c r="S297" s="621"/>
      <c r="T297" s="621"/>
      <c r="U297" s="621"/>
      <c r="V297" s="621"/>
      <c r="W297" s="621"/>
      <c r="X297" s="621"/>
      <c r="Y297" s="621"/>
      <c r="Z297" s="622"/>
    </row>
    <row r="298" spans="1:26" s="79" customFormat="1" ht="10.3">
      <c r="A298" s="264"/>
      <c r="B298" s="311"/>
      <c r="C298" s="311"/>
      <c r="D298" s="312" t="s">
        <v>118</v>
      </c>
      <c r="E298" s="621" t="s">
        <v>82</v>
      </c>
      <c r="F298" s="621"/>
      <c r="G298" s="621"/>
      <c r="H298" s="621"/>
      <c r="I298" s="621"/>
      <c r="J298" s="621"/>
      <c r="K298" s="621"/>
      <c r="L298" s="621"/>
      <c r="M298" s="621"/>
      <c r="N298" s="621"/>
      <c r="O298" s="621"/>
      <c r="P298" s="621"/>
      <c r="Q298" s="621"/>
      <c r="R298" s="621"/>
      <c r="S298" s="621"/>
      <c r="T298" s="621"/>
      <c r="U298" s="621"/>
      <c r="V298" s="621"/>
      <c r="W298" s="621"/>
      <c r="X298" s="621"/>
      <c r="Y298" s="621"/>
      <c r="Z298" s="622"/>
    </row>
    <row r="299" spans="1:26" s="79" customFormat="1" ht="12.65" customHeight="1" thickBot="1">
      <c r="A299" s="265"/>
      <c r="B299" s="266"/>
      <c r="C299" s="266"/>
      <c r="D299" s="267"/>
      <c r="E299" s="623"/>
      <c r="F299" s="623"/>
      <c r="G299" s="623"/>
      <c r="H299" s="623"/>
      <c r="I299" s="623"/>
      <c r="J299" s="623"/>
      <c r="K299" s="623"/>
      <c r="L299" s="623"/>
      <c r="M299" s="623"/>
      <c r="N299" s="623"/>
      <c r="O299" s="623"/>
      <c r="P299" s="623"/>
      <c r="Q299" s="623"/>
      <c r="R299" s="623"/>
      <c r="S299" s="623"/>
      <c r="T299" s="623"/>
      <c r="U299" s="623"/>
      <c r="V299" s="623"/>
      <c r="W299" s="623"/>
      <c r="X299" s="623"/>
      <c r="Y299" s="623"/>
      <c r="Z299" s="624"/>
    </row>
    <row r="300" spans="1:26" s="37" customFormat="1" ht="11.5" customHeight="1" thickTop="1">
      <c r="A300" s="586" t="s">
        <v>197</v>
      </c>
      <c r="B300" s="587"/>
      <c r="C300" s="587"/>
      <c r="D300" s="587"/>
      <c r="E300" s="587"/>
      <c r="F300" s="587"/>
      <c r="G300" s="587"/>
      <c r="H300" s="587"/>
      <c r="I300" s="587"/>
      <c r="J300" s="587"/>
      <c r="K300" s="587"/>
      <c r="L300" s="263"/>
      <c r="M300" s="263"/>
      <c r="N300" s="604"/>
      <c r="O300" s="604"/>
      <c r="P300" s="604"/>
      <c r="Q300" s="604"/>
      <c r="R300" s="604"/>
      <c r="S300" s="604"/>
      <c r="T300" s="604"/>
      <c r="U300" s="604"/>
      <c r="V300" s="604"/>
      <c r="W300" s="604"/>
      <c r="X300" s="604"/>
      <c r="Y300" s="604"/>
      <c r="Z300" s="670"/>
    </row>
    <row r="301" spans="1:26" s="37" customFormat="1" ht="11.5" customHeight="1">
      <c r="A301" s="588" t="s">
        <v>144</v>
      </c>
      <c r="B301" s="589"/>
      <c r="C301" s="589"/>
      <c r="D301" s="589"/>
      <c r="E301" s="589"/>
      <c r="F301" s="589"/>
      <c r="G301" s="589"/>
      <c r="H301" s="589"/>
      <c r="I301" s="589"/>
      <c r="J301" s="589"/>
      <c r="K301" s="589"/>
      <c r="L301" s="589"/>
      <c r="M301" s="589"/>
      <c r="N301" s="589"/>
      <c r="O301" s="589"/>
      <c r="P301" s="589"/>
      <c r="Q301" s="589"/>
      <c r="R301" s="589"/>
      <c r="S301" s="589"/>
      <c r="T301" s="708" t="s">
        <v>45</v>
      </c>
      <c r="U301" s="708"/>
      <c r="V301" s="708"/>
      <c r="W301" s="708"/>
      <c r="X301" s="708"/>
      <c r="Y301" s="708"/>
      <c r="Z301" s="709"/>
    </row>
    <row r="302" spans="1:26" s="37" customFormat="1" ht="10.3">
      <c r="A302" s="743"/>
      <c r="B302" s="744"/>
      <c r="C302" s="745"/>
      <c r="D302" s="729" t="s">
        <v>191</v>
      </c>
      <c r="E302" s="752"/>
      <c r="F302" s="752"/>
      <c r="G302" s="752"/>
      <c r="H302" s="752"/>
      <c r="I302" s="752"/>
      <c r="J302" s="752"/>
      <c r="K302" s="752"/>
      <c r="L302" s="752"/>
      <c r="M302" s="752"/>
      <c r="N302" s="752"/>
      <c r="O302" s="752"/>
      <c r="P302" s="752"/>
      <c r="Q302" s="752"/>
      <c r="R302" s="752"/>
      <c r="S302" s="753"/>
      <c r="T302" s="722" t="s">
        <v>202</v>
      </c>
      <c r="U302" s="723"/>
      <c r="V302" s="723"/>
      <c r="W302" s="723"/>
      <c r="X302" s="723"/>
      <c r="Y302" s="723"/>
      <c r="Z302" s="724"/>
    </row>
    <row r="303" spans="1:26" s="37" customFormat="1" ht="10.3">
      <c r="A303" s="746"/>
      <c r="B303" s="747"/>
      <c r="C303" s="748"/>
      <c r="D303" s="732"/>
      <c r="E303" s="754"/>
      <c r="F303" s="754"/>
      <c r="G303" s="754"/>
      <c r="H303" s="754"/>
      <c r="I303" s="754"/>
      <c r="J303" s="754"/>
      <c r="K303" s="754"/>
      <c r="L303" s="754"/>
      <c r="M303" s="754"/>
      <c r="N303" s="754"/>
      <c r="O303" s="754"/>
      <c r="P303" s="754"/>
      <c r="Q303" s="754"/>
      <c r="R303" s="754"/>
      <c r="S303" s="755"/>
      <c r="T303" s="725"/>
      <c r="U303" s="726"/>
      <c r="V303" s="726"/>
      <c r="W303" s="726"/>
      <c r="X303" s="726"/>
      <c r="Y303" s="726"/>
      <c r="Z303" s="727"/>
    </row>
    <row r="304" spans="1:26" s="37" customFormat="1" ht="7.5" customHeight="1">
      <c r="A304" s="749"/>
      <c r="B304" s="750"/>
      <c r="C304" s="751"/>
      <c r="D304" s="756"/>
      <c r="E304" s="757"/>
      <c r="F304" s="757"/>
      <c r="G304" s="757"/>
      <c r="H304" s="757"/>
      <c r="I304" s="757"/>
      <c r="J304" s="757"/>
      <c r="K304" s="757"/>
      <c r="L304" s="757"/>
      <c r="M304" s="757"/>
      <c r="N304" s="757"/>
      <c r="O304" s="757"/>
      <c r="P304" s="757"/>
      <c r="Q304" s="757"/>
      <c r="R304" s="757"/>
      <c r="S304" s="758"/>
      <c r="T304" s="738"/>
      <c r="U304" s="739"/>
      <c r="V304" s="739"/>
      <c r="W304" s="739"/>
      <c r="X304" s="739"/>
      <c r="Y304" s="739"/>
      <c r="Z304" s="740"/>
    </row>
    <row r="305" spans="1:26" s="37" customFormat="1" ht="10.3">
      <c r="A305" s="761"/>
      <c r="B305" s="762"/>
      <c r="C305" s="763"/>
      <c r="D305" s="729" t="s">
        <v>616</v>
      </c>
      <c r="E305" s="730"/>
      <c r="F305" s="730"/>
      <c r="G305" s="730"/>
      <c r="H305" s="730"/>
      <c r="I305" s="730"/>
      <c r="J305" s="730"/>
      <c r="K305" s="730"/>
      <c r="L305" s="730"/>
      <c r="M305" s="730"/>
      <c r="N305" s="730"/>
      <c r="O305" s="730"/>
      <c r="P305" s="730"/>
      <c r="Q305" s="730"/>
      <c r="R305" s="730"/>
      <c r="S305" s="731"/>
      <c r="T305" s="722" t="s">
        <v>203</v>
      </c>
      <c r="U305" s="723"/>
      <c r="V305" s="723"/>
      <c r="W305" s="723"/>
      <c r="X305" s="723"/>
      <c r="Y305" s="723"/>
      <c r="Z305" s="724"/>
    </row>
    <row r="306" spans="1:26" s="37" customFormat="1" ht="15" customHeight="1">
      <c r="A306" s="764"/>
      <c r="B306" s="765"/>
      <c r="C306" s="766"/>
      <c r="D306" s="732"/>
      <c r="E306" s="733"/>
      <c r="F306" s="733"/>
      <c r="G306" s="733"/>
      <c r="H306" s="733"/>
      <c r="I306" s="733"/>
      <c r="J306" s="733"/>
      <c r="K306" s="733"/>
      <c r="L306" s="733"/>
      <c r="M306" s="733"/>
      <c r="N306" s="733"/>
      <c r="O306" s="733"/>
      <c r="P306" s="733"/>
      <c r="Q306" s="733"/>
      <c r="R306" s="733"/>
      <c r="S306" s="734"/>
      <c r="T306" s="725"/>
      <c r="U306" s="726"/>
      <c r="V306" s="726"/>
      <c r="W306" s="726"/>
      <c r="X306" s="726"/>
      <c r="Y306" s="726"/>
      <c r="Z306" s="727"/>
    </row>
    <row r="307" spans="1:26" s="37" customFormat="1" ht="8.5" customHeight="1">
      <c r="A307" s="767"/>
      <c r="B307" s="768"/>
      <c r="C307" s="769"/>
      <c r="D307" s="735"/>
      <c r="E307" s="736"/>
      <c r="F307" s="736"/>
      <c r="G307" s="736"/>
      <c r="H307" s="736"/>
      <c r="I307" s="736"/>
      <c r="J307" s="736"/>
      <c r="K307" s="736"/>
      <c r="L307" s="736"/>
      <c r="M307" s="736"/>
      <c r="N307" s="736"/>
      <c r="O307" s="736"/>
      <c r="P307" s="736"/>
      <c r="Q307" s="736"/>
      <c r="R307" s="736"/>
      <c r="S307" s="737"/>
      <c r="T307" s="738"/>
      <c r="U307" s="739"/>
      <c r="V307" s="739"/>
      <c r="W307" s="739"/>
      <c r="X307" s="739"/>
      <c r="Y307" s="739"/>
      <c r="Z307" s="740"/>
    </row>
    <row r="308" spans="1:26" s="37" customFormat="1" ht="11.25" customHeight="1">
      <c r="A308" s="714"/>
      <c r="B308" s="715"/>
      <c r="C308" s="716"/>
      <c r="D308" s="720" t="s">
        <v>162</v>
      </c>
      <c r="E308" s="721"/>
      <c r="F308" s="721"/>
      <c r="G308" s="721"/>
      <c r="H308" s="721"/>
      <c r="I308" s="721"/>
      <c r="J308" s="721"/>
      <c r="K308" s="721"/>
      <c r="L308" s="721"/>
      <c r="M308" s="721"/>
      <c r="N308" s="721"/>
      <c r="O308" s="721"/>
      <c r="P308" s="721"/>
      <c r="Q308" s="721"/>
      <c r="R308" s="721"/>
      <c r="S308" s="721"/>
      <c r="T308" s="722" t="s">
        <v>204</v>
      </c>
      <c r="U308" s="723"/>
      <c r="V308" s="723"/>
      <c r="W308" s="723"/>
      <c r="X308" s="723"/>
      <c r="Y308" s="723"/>
      <c r="Z308" s="724"/>
    </row>
    <row r="309" spans="1:26" s="37" customFormat="1" ht="11.25" customHeight="1">
      <c r="A309" s="717"/>
      <c r="B309" s="718"/>
      <c r="C309" s="719"/>
      <c r="D309" s="720"/>
      <c r="E309" s="721"/>
      <c r="F309" s="721"/>
      <c r="G309" s="721"/>
      <c r="H309" s="721"/>
      <c r="I309" s="721"/>
      <c r="J309" s="721"/>
      <c r="K309" s="721"/>
      <c r="L309" s="721"/>
      <c r="M309" s="721"/>
      <c r="N309" s="721"/>
      <c r="O309" s="721"/>
      <c r="P309" s="721"/>
      <c r="Q309" s="721"/>
      <c r="R309" s="721"/>
      <c r="S309" s="721"/>
      <c r="T309" s="725"/>
      <c r="U309" s="726"/>
      <c r="V309" s="726"/>
      <c r="W309" s="726"/>
      <c r="X309" s="726"/>
      <c r="Y309" s="726"/>
      <c r="Z309" s="727"/>
    </row>
    <row r="310" spans="1:26" s="37" customFormat="1" ht="9" customHeight="1">
      <c r="A310" s="717"/>
      <c r="B310" s="718"/>
      <c r="C310" s="719"/>
      <c r="D310" s="720"/>
      <c r="E310" s="721"/>
      <c r="F310" s="721"/>
      <c r="G310" s="721"/>
      <c r="H310" s="721"/>
      <c r="I310" s="721"/>
      <c r="J310" s="721"/>
      <c r="K310" s="721"/>
      <c r="L310" s="721"/>
      <c r="M310" s="721"/>
      <c r="N310" s="721"/>
      <c r="O310" s="721"/>
      <c r="P310" s="721"/>
      <c r="Q310" s="721"/>
      <c r="R310" s="721"/>
      <c r="S310" s="721"/>
      <c r="T310" s="725"/>
      <c r="U310" s="726"/>
      <c r="V310" s="726"/>
      <c r="W310" s="726"/>
      <c r="X310" s="726"/>
      <c r="Y310" s="726"/>
      <c r="Z310" s="727"/>
    </row>
    <row r="311" spans="1:26" s="37" customFormat="1" ht="7.2" customHeight="1">
      <c r="A311" s="717"/>
      <c r="B311" s="718"/>
      <c r="C311" s="719"/>
      <c r="D311" s="721"/>
      <c r="E311" s="721"/>
      <c r="F311" s="721"/>
      <c r="G311" s="721"/>
      <c r="H311" s="721"/>
      <c r="I311" s="721"/>
      <c r="J311" s="721"/>
      <c r="K311" s="721"/>
      <c r="L311" s="721"/>
      <c r="M311" s="721"/>
      <c r="N311" s="721"/>
      <c r="O311" s="721"/>
      <c r="P311" s="721"/>
      <c r="Q311" s="721"/>
      <c r="R311" s="721"/>
      <c r="S311" s="721"/>
      <c r="T311" s="725"/>
      <c r="U311" s="726"/>
      <c r="V311" s="726"/>
      <c r="W311" s="726"/>
      <c r="X311" s="726"/>
      <c r="Y311" s="726"/>
      <c r="Z311" s="727"/>
    </row>
    <row r="312" spans="1:26" s="37" customFormat="1" ht="11.25" customHeight="1">
      <c r="A312" s="714"/>
      <c r="B312" s="715"/>
      <c r="C312" s="716"/>
      <c r="D312" s="720" t="s">
        <v>659</v>
      </c>
      <c r="E312" s="721"/>
      <c r="F312" s="721"/>
      <c r="G312" s="721"/>
      <c r="H312" s="721"/>
      <c r="I312" s="721"/>
      <c r="J312" s="721"/>
      <c r="K312" s="721"/>
      <c r="L312" s="721"/>
      <c r="M312" s="721"/>
      <c r="N312" s="721"/>
      <c r="O312" s="721"/>
      <c r="P312" s="721"/>
      <c r="Q312" s="721"/>
      <c r="R312" s="721"/>
      <c r="S312" s="721"/>
      <c r="T312" s="722" t="s">
        <v>696</v>
      </c>
      <c r="U312" s="723"/>
      <c r="V312" s="723"/>
      <c r="W312" s="723"/>
      <c r="X312" s="723"/>
      <c r="Y312" s="723"/>
      <c r="Z312" s="724"/>
    </row>
    <row r="313" spans="1:26" s="37" customFormat="1" ht="11.25" customHeight="1">
      <c r="A313" s="717"/>
      <c r="B313" s="718"/>
      <c r="C313" s="719"/>
      <c r="D313" s="720"/>
      <c r="E313" s="721"/>
      <c r="F313" s="721"/>
      <c r="G313" s="721"/>
      <c r="H313" s="721"/>
      <c r="I313" s="721"/>
      <c r="J313" s="721"/>
      <c r="K313" s="721"/>
      <c r="L313" s="721"/>
      <c r="M313" s="721"/>
      <c r="N313" s="721"/>
      <c r="O313" s="721"/>
      <c r="P313" s="721"/>
      <c r="Q313" s="721"/>
      <c r="R313" s="721"/>
      <c r="S313" s="721"/>
      <c r="T313" s="725"/>
      <c r="U313" s="726"/>
      <c r="V313" s="726"/>
      <c r="W313" s="726"/>
      <c r="X313" s="726"/>
      <c r="Y313" s="726"/>
      <c r="Z313" s="727"/>
    </row>
    <row r="314" spans="1:26" s="37" customFormat="1" ht="11.25" customHeight="1">
      <c r="A314" s="717"/>
      <c r="B314" s="718"/>
      <c r="C314" s="719"/>
      <c r="D314" s="720"/>
      <c r="E314" s="721"/>
      <c r="F314" s="721"/>
      <c r="G314" s="721"/>
      <c r="H314" s="721"/>
      <c r="I314" s="721"/>
      <c r="J314" s="721"/>
      <c r="K314" s="721"/>
      <c r="L314" s="721"/>
      <c r="M314" s="721"/>
      <c r="N314" s="721"/>
      <c r="O314" s="721"/>
      <c r="P314" s="721"/>
      <c r="Q314" s="721"/>
      <c r="R314" s="721"/>
      <c r="S314" s="721"/>
      <c r="T314" s="725"/>
      <c r="U314" s="726"/>
      <c r="V314" s="726"/>
      <c r="W314" s="726"/>
      <c r="X314" s="726"/>
      <c r="Y314" s="726"/>
      <c r="Z314" s="727"/>
    </row>
    <row r="315" spans="1:26" s="37" customFormat="1" ht="11.25" customHeight="1">
      <c r="A315" s="717"/>
      <c r="B315" s="718"/>
      <c r="C315" s="719"/>
      <c r="D315" s="721"/>
      <c r="E315" s="721"/>
      <c r="F315" s="721"/>
      <c r="G315" s="721"/>
      <c r="H315" s="721"/>
      <c r="I315" s="721"/>
      <c r="J315" s="721"/>
      <c r="K315" s="721"/>
      <c r="L315" s="721"/>
      <c r="M315" s="721"/>
      <c r="N315" s="721"/>
      <c r="O315" s="721"/>
      <c r="P315" s="721"/>
      <c r="Q315" s="721"/>
      <c r="R315" s="721"/>
      <c r="S315" s="721"/>
      <c r="T315" s="725"/>
      <c r="U315" s="726"/>
      <c r="V315" s="726"/>
      <c r="W315" s="726"/>
      <c r="X315" s="726"/>
      <c r="Y315" s="726"/>
      <c r="Z315" s="727"/>
    </row>
    <row r="316" spans="1:26" s="37" customFormat="1" ht="11.25" customHeight="1">
      <c r="A316" s="717"/>
      <c r="B316" s="718"/>
      <c r="C316" s="719"/>
      <c r="D316" s="728"/>
      <c r="E316" s="728"/>
      <c r="F316" s="728"/>
      <c r="G316" s="728"/>
      <c r="H316" s="728"/>
      <c r="I316" s="728"/>
      <c r="J316" s="728"/>
      <c r="K316" s="728"/>
      <c r="L316" s="728"/>
      <c r="M316" s="728"/>
      <c r="N316" s="728"/>
      <c r="O316" s="728"/>
      <c r="P316" s="728"/>
      <c r="Q316" s="728"/>
      <c r="R316" s="728"/>
      <c r="S316" s="728"/>
      <c r="T316" s="725"/>
      <c r="U316" s="726"/>
      <c r="V316" s="726"/>
      <c r="W316" s="726"/>
      <c r="X316" s="726"/>
      <c r="Y316" s="726"/>
      <c r="Z316" s="727"/>
    </row>
    <row r="317" spans="1:26" s="37" customFormat="1" ht="11.25" customHeight="1">
      <c r="A317" s="717"/>
      <c r="B317" s="718"/>
      <c r="C317" s="719"/>
      <c r="D317" s="728"/>
      <c r="E317" s="728"/>
      <c r="F317" s="728"/>
      <c r="G317" s="728"/>
      <c r="H317" s="728"/>
      <c r="I317" s="728"/>
      <c r="J317" s="728"/>
      <c r="K317" s="728"/>
      <c r="L317" s="728"/>
      <c r="M317" s="728"/>
      <c r="N317" s="728"/>
      <c r="O317" s="728"/>
      <c r="P317" s="728"/>
      <c r="Q317" s="728"/>
      <c r="R317" s="728"/>
      <c r="S317" s="728"/>
      <c r="T317" s="725"/>
      <c r="U317" s="726"/>
      <c r="V317" s="726"/>
      <c r="W317" s="726"/>
      <c r="X317" s="726"/>
      <c r="Y317" s="726"/>
      <c r="Z317" s="727"/>
    </row>
    <row r="318" spans="1:26" s="37" customFormat="1" ht="11.25" customHeight="1">
      <c r="A318" s="761"/>
      <c r="B318" s="762"/>
      <c r="C318" s="763"/>
      <c r="D318" s="720" t="s">
        <v>160</v>
      </c>
      <c r="E318" s="721"/>
      <c r="F318" s="721"/>
      <c r="G318" s="721"/>
      <c r="H318" s="721"/>
      <c r="I318" s="721"/>
      <c r="J318" s="721"/>
      <c r="K318" s="721"/>
      <c r="L318" s="721"/>
      <c r="M318" s="721"/>
      <c r="N318" s="721"/>
      <c r="O318" s="721"/>
      <c r="P318" s="721"/>
      <c r="Q318" s="721"/>
      <c r="R318" s="721"/>
      <c r="S318" s="721"/>
      <c r="T318" s="684" t="s">
        <v>695</v>
      </c>
      <c r="U318" s="684"/>
      <c r="V318" s="684"/>
      <c r="W318" s="684"/>
      <c r="X318" s="684"/>
      <c r="Y318" s="684"/>
      <c r="Z318" s="685"/>
    </row>
    <row r="319" spans="1:26" s="37" customFormat="1" ht="11.25" customHeight="1">
      <c r="A319" s="764"/>
      <c r="B319" s="765"/>
      <c r="C319" s="766"/>
      <c r="D319" s="720"/>
      <c r="E319" s="721"/>
      <c r="F319" s="721"/>
      <c r="G319" s="721"/>
      <c r="H319" s="721"/>
      <c r="I319" s="721"/>
      <c r="J319" s="721"/>
      <c r="K319" s="721"/>
      <c r="L319" s="721"/>
      <c r="M319" s="721"/>
      <c r="N319" s="721"/>
      <c r="O319" s="721"/>
      <c r="P319" s="721"/>
      <c r="Q319" s="721"/>
      <c r="R319" s="721"/>
      <c r="S319" s="721"/>
      <c r="T319" s="684"/>
      <c r="U319" s="684"/>
      <c r="V319" s="684"/>
      <c r="W319" s="684"/>
      <c r="X319" s="684"/>
      <c r="Y319" s="684"/>
      <c r="Z319" s="685"/>
    </row>
    <row r="320" spans="1:26" s="37" customFormat="1" ht="19.95" customHeight="1" thickBot="1">
      <c r="A320" s="764"/>
      <c r="B320" s="765"/>
      <c r="C320" s="766"/>
      <c r="D320" s="774"/>
      <c r="E320" s="728"/>
      <c r="F320" s="728"/>
      <c r="G320" s="728"/>
      <c r="H320" s="728"/>
      <c r="I320" s="728"/>
      <c r="J320" s="728"/>
      <c r="K320" s="728"/>
      <c r="L320" s="728"/>
      <c r="M320" s="728"/>
      <c r="N320" s="728"/>
      <c r="O320" s="728"/>
      <c r="P320" s="728"/>
      <c r="Q320" s="728"/>
      <c r="R320" s="728"/>
      <c r="S320" s="728"/>
      <c r="T320" s="686"/>
      <c r="U320" s="686"/>
      <c r="V320" s="686"/>
      <c r="W320" s="686"/>
      <c r="X320" s="686"/>
      <c r="Y320" s="686"/>
      <c r="Z320" s="687"/>
    </row>
    <row r="321" spans="1:26" s="37" customFormat="1" ht="12" customHeight="1" thickTop="1">
      <c r="A321" s="688" t="s">
        <v>198</v>
      </c>
      <c r="B321" s="689"/>
      <c r="C321" s="689"/>
      <c r="D321" s="689"/>
      <c r="E321" s="689"/>
      <c r="F321" s="689"/>
      <c r="G321" s="689"/>
      <c r="H321" s="689"/>
      <c r="I321" s="689"/>
      <c r="J321" s="268"/>
      <c r="K321" s="268"/>
      <c r="L321" s="268"/>
      <c r="M321" s="268"/>
      <c r="N321" s="268"/>
      <c r="O321" s="268"/>
      <c r="P321" s="268"/>
      <c r="Q321" s="268"/>
      <c r="R321" s="268"/>
      <c r="S321" s="268"/>
      <c r="T321" s="268"/>
      <c r="U321" s="268"/>
      <c r="V321" s="268"/>
      <c r="W321" s="268"/>
      <c r="X321" s="268"/>
      <c r="Y321" s="268"/>
      <c r="Z321" s="269"/>
    </row>
    <row r="322" spans="1:26" s="37" customFormat="1" ht="12.75" customHeight="1">
      <c r="A322" s="270" t="s">
        <v>199</v>
      </c>
      <c r="B322" s="271"/>
      <c r="C322" s="700"/>
      <c r="D322" s="700"/>
      <c r="E322" s="701"/>
      <c r="F322" s="696"/>
      <c r="G322" s="696"/>
      <c r="H322" s="696"/>
      <c r="I322" s="696"/>
      <c r="J322" s="696"/>
      <c r="K322" s="696"/>
      <c r="L322" s="696"/>
      <c r="M322" s="696"/>
      <c r="N322" s="696"/>
      <c r="O322" s="696"/>
      <c r="P322" s="696"/>
      <c r="Q322" s="696"/>
      <c r="R322" s="696"/>
      <c r="S322" s="696"/>
      <c r="T322" s="696"/>
      <c r="U322" s="696"/>
      <c r="V322" s="696"/>
      <c r="W322" s="696"/>
      <c r="X322" s="696"/>
      <c r="Y322" s="696"/>
      <c r="Z322" s="697"/>
    </row>
    <row r="323" spans="1:26" s="37" customFormat="1" ht="12.75" customHeight="1">
      <c r="A323" s="702" t="s">
        <v>187</v>
      </c>
      <c r="B323" s="703"/>
      <c r="C323" s="703"/>
      <c r="D323" s="703"/>
      <c r="E323" s="704"/>
      <c r="F323" s="696"/>
      <c r="G323" s="696"/>
      <c r="H323" s="696"/>
      <c r="I323" s="696"/>
      <c r="J323" s="696"/>
      <c r="K323" s="696"/>
      <c r="L323" s="696"/>
      <c r="M323" s="696"/>
      <c r="N323" s="696"/>
      <c r="O323" s="696"/>
      <c r="P323" s="696"/>
      <c r="Q323" s="696"/>
      <c r="R323" s="696"/>
      <c r="S323" s="696"/>
      <c r="T323" s="696"/>
      <c r="U323" s="696"/>
      <c r="V323" s="696"/>
      <c r="W323" s="696"/>
      <c r="X323" s="696"/>
      <c r="Y323" s="696"/>
      <c r="Z323" s="697"/>
    </row>
    <row r="324" spans="1:26" s="37" customFormat="1" ht="13.5" customHeight="1">
      <c r="A324" s="272"/>
      <c r="B324" s="273"/>
      <c r="C324" s="741"/>
      <c r="D324" s="741"/>
      <c r="E324" s="742"/>
      <c r="F324" s="696"/>
      <c r="G324" s="696"/>
      <c r="H324" s="696"/>
      <c r="I324" s="696"/>
      <c r="J324" s="696"/>
      <c r="K324" s="696"/>
      <c r="L324" s="696"/>
      <c r="M324" s="696"/>
      <c r="N324" s="696"/>
      <c r="O324" s="696"/>
      <c r="P324" s="696"/>
      <c r="Q324" s="696"/>
      <c r="R324" s="696"/>
      <c r="S324" s="696"/>
      <c r="T324" s="696"/>
      <c r="U324" s="696"/>
      <c r="V324" s="696"/>
      <c r="W324" s="696"/>
      <c r="X324" s="696"/>
      <c r="Y324" s="696"/>
      <c r="Z324" s="697"/>
    </row>
    <row r="325" spans="1:26" s="37" customFormat="1" ht="12.75" customHeight="1">
      <c r="A325" s="693" t="s">
        <v>200</v>
      </c>
      <c r="B325" s="694"/>
      <c r="C325" s="694"/>
      <c r="D325" s="694"/>
      <c r="E325" s="695"/>
      <c r="F325" s="696"/>
      <c r="G325" s="696"/>
      <c r="H325" s="696"/>
      <c r="I325" s="696"/>
      <c r="J325" s="696"/>
      <c r="K325" s="696"/>
      <c r="L325" s="696"/>
      <c r="M325" s="696"/>
      <c r="N325" s="696"/>
      <c r="O325" s="696"/>
      <c r="P325" s="696"/>
      <c r="Q325" s="696"/>
      <c r="R325" s="696"/>
      <c r="S325" s="696"/>
      <c r="T325" s="696"/>
      <c r="U325" s="696"/>
      <c r="V325" s="696"/>
      <c r="W325" s="696"/>
      <c r="X325" s="696"/>
      <c r="Y325" s="696"/>
      <c r="Z325" s="697"/>
    </row>
    <row r="326" spans="1:26" s="37" customFormat="1" ht="12.75" customHeight="1">
      <c r="A326" s="702" t="s">
        <v>693</v>
      </c>
      <c r="B326" s="703"/>
      <c r="C326" s="703"/>
      <c r="D326" s="703"/>
      <c r="E326" s="704"/>
      <c r="F326" s="696"/>
      <c r="G326" s="696"/>
      <c r="H326" s="696"/>
      <c r="I326" s="696"/>
      <c r="J326" s="696"/>
      <c r="K326" s="696"/>
      <c r="L326" s="696"/>
      <c r="M326" s="696"/>
      <c r="N326" s="696"/>
      <c r="O326" s="696"/>
      <c r="P326" s="696"/>
      <c r="Q326" s="696"/>
      <c r="R326" s="696"/>
      <c r="S326" s="696"/>
      <c r="T326" s="696"/>
      <c r="U326" s="696"/>
      <c r="V326" s="696"/>
      <c r="W326" s="696"/>
      <c r="X326" s="696"/>
      <c r="Y326" s="696"/>
      <c r="Z326" s="697"/>
    </row>
    <row r="327" spans="1:26" s="37" customFormat="1" ht="12.75" customHeight="1">
      <c r="A327" s="702"/>
      <c r="B327" s="703"/>
      <c r="C327" s="703"/>
      <c r="D327" s="703"/>
      <c r="E327" s="704"/>
      <c r="F327" s="696"/>
      <c r="G327" s="696"/>
      <c r="H327" s="696"/>
      <c r="I327" s="696"/>
      <c r="J327" s="696"/>
      <c r="K327" s="696"/>
      <c r="L327" s="696"/>
      <c r="M327" s="696"/>
      <c r="N327" s="696"/>
      <c r="O327" s="696"/>
      <c r="P327" s="696"/>
      <c r="Q327" s="696"/>
      <c r="R327" s="696"/>
      <c r="S327" s="696"/>
      <c r="T327" s="696"/>
      <c r="U327" s="696"/>
      <c r="V327" s="696"/>
      <c r="W327" s="696"/>
      <c r="X327" s="696"/>
      <c r="Y327" s="696"/>
      <c r="Z327" s="697"/>
    </row>
    <row r="328" spans="1:26" s="37" customFormat="1" ht="13.5" customHeight="1">
      <c r="A328" s="702"/>
      <c r="B328" s="703"/>
      <c r="C328" s="703"/>
      <c r="D328" s="703"/>
      <c r="E328" s="704"/>
      <c r="F328" s="696"/>
      <c r="G328" s="696"/>
      <c r="H328" s="696"/>
      <c r="I328" s="696"/>
      <c r="J328" s="696"/>
      <c r="K328" s="696"/>
      <c r="L328" s="696"/>
      <c r="M328" s="696"/>
      <c r="N328" s="696"/>
      <c r="O328" s="696"/>
      <c r="P328" s="696"/>
      <c r="Q328" s="696"/>
      <c r="R328" s="696"/>
      <c r="S328" s="696"/>
      <c r="T328" s="696"/>
      <c r="U328" s="696"/>
      <c r="V328" s="696"/>
      <c r="W328" s="696"/>
      <c r="X328" s="696"/>
      <c r="Y328" s="696"/>
      <c r="Z328" s="697"/>
    </row>
    <row r="329" spans="1:26" s="37" customFormat="1" ht="12.75" customHeight="1">
      <c r="A329" s="702"/>
      <c r="B329" s="703"/>
      <c r="C329" s="703"/>
      <c r="D329" s="703"/>
      <c r="E329" s="704"/>
      <c r="F329" s="696"/>
      <c r="G329" s="696"/>
      <c r="H329" s="696"/>
      <c r="I329" s="696"/>
      <c r="J329" s="696"/>
      <c r="K329" s="696"/>
      <c r="L329" s="696"/>
      <c r="M329" s="696"/>
      <c r="N329" s="696"/>
      <c r="O329" s="696"/>
      <c r="P329" s="696"/>
      <c r="Q329" s="696"/>
      <c r="R329" s="696"/>
      <c r="S329" s="696"/>
      <c r="T329" s="696"/>
      <c r="U329" s="696"/>
      <c r="V329" s="696"/>
      <c r="W329" s="696"/>
      <c r="X329" s="696"/>
      <c r="Y329" s="696"/>
      <c r="Z329" s="697"/>
    </row>
    <row r="330" spans="1:26" s="37" customFormat="1" ht="12.75" customHeight="1">
      <c r="A330" s="702"/>
      <c r="B330" s="703"/>
      <c r="C330" s="703"/>
      <c r="D330" s="703"/>
      <c r="E330" s="704"/>
      <c r="F330" s="696"/>
      <c r="G330" s="696"/>
      <c r="H330" s="696"/>
      <c r="I330" s="696"/>
      <c r="J330" s="696"/>
      <c r="K330" s="696"/>
      <c r="L330" s="696"/>
      <c r="M330" s="696"/>
      <c r="N330" s="696"/>
      <c r="O330" s="696"/>
      <c r="P330" s="696"/>
      <c r="Q330" s="696"/>
      <c r="R330" s="696"/>
      <c r="S330" s="696"/>
      <c r="T330" s="696"/>
      <c r="U330" s="696"/>
      <c r="V330" s="696"/>
      <c r="W330" s="696"/>
      <c r="X330" s="696"/>
      <c r="Y330" s="696"/>
      <c r="Z330" s="697"/>
    </row>
    <row r="331" spans="1:26" s="37" customFormat="1" ht="12.75" customHeight="1">
      <c r="A331" s="702"/>
      <c r="B331" s="703"/>
      <c r="C331" s="703"/>
      <c r="D331" s="703"/>
      <c r="E331" s="704"/>
      <c r="F331" s="696"/>
      <c r="G331" s="696"/>
      <c r="H331" s="696"/>
      <c r="I331" s="696"/>
      <c r="J331" s="696"/>
      <c r="K331" s="696"/>
      <c r="L331" s="696"/>
      <c r="M331" s="696"/>
      <c r="N331" s="696"/>
      <c r="O331" s="696"/>
      <c r="P331" s="696"/>
      <c r="Q331" s="696"/>
      <c r="R331" s="696"/>
      <c r="S331" s="696"/>
      <c r="T331" s="696"/>
      <c r="U331" s="696"/>
      <c r="V331" s="696"/>
      <c r="W331" s="696"/>
      <c r="X331" s="696"/>
      <c r="Y331" s="696"/>
      <c r="Z331" s="697"/>
    </row>
    <row r="332" spans="1:26" s="37" customFormat="1" ht="13.5" customHeight="1">
      <c r="A332" s="702"/>
      <c r="B332" s="703"/>
      <c r="C332" s="703"/>
      <c r="D332" s="703"/>
      <c r="E332" s="704"/>
      <c r="F332" s="696"/>
      <c r="G332" s="696"/>
      <c r="H332" s="696"/>
      <c r="I332" s="696"/>
      <c r="J332" s="696"/>
      <c r="K332" s="696"/>
      <c r="L332" s="696"/>
      <c r="M332" s="696"/>
      <c r="N332" s="696"/>
      <c r="O332" s="696"/>
      <c r="P332" s="696"/>
      <c r="Q332" s="696"/>
      <c r="R332" s="696"/>
      <c r="S332" s="696"/>
      <c r="T332" s="696"/>
      <c r="U332" s="696"/>
      <c r="V332" s="696"/>
      <c r="W332" s="696"/>
      <c r="X332" s="696"/>
      <c r="Y332" s="696"/>
      <c r="Z332" s="697"/>
    </row>
    <row r="333" spans="1:26" s="37" customFormat="1" ht="12.75" customHeight="1">
      <c r="A333" s="702"/>
      <c r="B333" s="703"/>
      <c r="C333" s="703"/>
      <c r="D333" s="703"/>
      <c r="E333" s="704"/>
      <c r="F333" s="696"/>
      <c r="G333" s="696"/>
      <c r="H333" s="696"/>
      <c r="I333" s="696"/>
      <c r="J333" s="696"/>
      <c r="K333" s="696"/>
      <c r="L333" s="696"/>
      <c r="M333" s="696"/>
      <c r="N333" s="696"/>
      <c r="O333" s="696"/>
      <c r="P333" s="696"/>
      <c r="Q333" s="696"/>
      <c r="R333" s="696"/>
      <c r="S333" s="696"/>
      <c r="T333" s="696"/>
      <c r="U333" s="696"/>
      <c r="V333" s="696"/>
      <c r="W333" s="696"/>
      <c r="X333" s="696"/>
      <c r="Y333" s="696"/>
      <c r="Z333" s="697"/>
    </row>
    <row r="334" spans="1:26" s="37" customFormat="1" ht="12.75" customHeight="1">
      <c r="A334" s="702"/>
      <c r="B334" s="703"/>
      <c r="C334" s="703"/>
      <c r="D334" s="703"/>
      <c r="E334" s="704"/>
      <c r="F334" s="696"/>
      <c r="G334" s="696"/>
      <c r="H334" s="696"/>
      <c r="I334" s="696"/>
      <c r="J334" s="696"/>
      <c r="K334" s="696"/>
      <c r="L334" s="696"/>
      <c r="M334" s="696"/>
      <c r="N334" s="696"/>
      <c r="O334" s="696"/>
      <c r="P334" s="696"/>
      <c r="Q334" s="696"/>
      <c r="R334" s="696"/>
      <c r="S334" s="696"/>
      <c r="T334" s="696"/>
      <c r="U334" s="696"/>
      <c r="V334" s="696"/>
      <c r="W334" s="696"/>
      <c r="X334" s="696"/>
      <c r="Y334" s="696"/>
      <c r="Z334" s="697"/>
    </row>
    <row r="335" spans="1:26" s="37" customFormat="1" ht="12.75" customHeight="1">
      <c r="A335" s="702"/>
      <c r="B335" s="703"/>
      <c r="C335" s="703"/>
      <c r="D335" s="703"/>
      <c r="E335" s="704"/>
      <c r="F335" s="696"/>
      <c r="G335" s="696"/>
      <c r="H335" s="696"/>
      <c r="I335" s="696"/>
      <c r="J335" s="696"/>
      <c r="K335" s="696"/>
      <c r="L335" s="696"/>
      <c r="M335" s="696"/>
      <c r="N335" s="696"/>
      <c r="O335" s="696"/>
      <c r="P335" s="696"/>
      <c r="Q335" s="696"/>
      <c r="R335" s="696"/>
      <c r="S335" s="696"/>
      <c r="T335" s="696"/>
      <c r="U335" s="696"/>
      <c r="V335" s="696"/>
      <c r="W335" s="696"/>
      <c r="X335" s="696"/>
      <c r="Y335" s="696"/>
      <c r="Z335" s="697"/>
    </row>
    <row r="336" spans="1:26" s="37" customFormat="1" ht="13.5" customHeight="1" thickBot="1">
      <c r="A336" s="705"/>
      <c r="B336" s="706"/>
      <c r="C336" s="706"/>
      <c r="D336" s="706"/>
      <c r="E336" s="707"/>
      <c r="F336" s="698"/>
      <c r="G336" s="698"/>
      <c r="H336" s="698"/>
      <c r="I336" s="698"/>
      <c r="J336" s="698"/>
      <c r="K336" s="698"/>
      <c r="L336" s="698"/>
      <c r="M336" s="698"/>
      <c r="N336" s="698"/>
      <c r="O336" s="698"/>
      <c r="P336" s="698"/>
      <c r="Q336" s="698"/>
      <c r="R336" s="698"/>
      <c r="S336" s="698"/>
      <c r="T336" s="698"/>
      <c r="U336" s="698"/>
      <c r="V336" s="698"/>
      <c r="W336" s="698"/>
      <c r="X336" s="698"/>
      <c r="Y336" s="698"/>
      <c r="Z336" s="699"/>
    </row>
    <row r="337" spans="1:26" s="37" customFormat="1" ht="11.25" customHeight="1" thickTop="1">
      <c r="A337" s="690" t="s">
        <v>410</v>
      </c>
      <c r="B337" s="691"/>
      <c r="C337" s="691"/>
      <c r="D337" s="691"/>
      <c r="E337" s="691"/>
      <c r="F337" s="691"/>
      <c r="G337" s="691"/>
      <c r="H337" s="691"/>
      <c r="I337" s="691"/>
      <c r="J337" s="691"/>
      <c r="K337" s="691"/>
      <c r="L337" s="691"/>
      <c r="M337" s="691"/>
      <c r="N337" s="691"/>
      <c r="O337" s="691"/>
      <c r="P337" s="691"/>
      <c r="Q337" s="691"/>
      <c r="R337" s="691"/>
      <c r="S337" s="691"/>
      <c r="T337" s="691"/>
      <c r="U337" s="691"/>
      <c r="V337" s="691"/>
      <c r="W337" s="691"/>
      <c r="X337" s="691"/>
      <c r="Y337" s="691"/>
      <c r="Z337" s="692"/>
    </row>
    <row r="338" spans="1:26" s="37" customFormat="1" ht="11.25" customHeight="1">
      <c r="A338" s="690"/>
      <c r="B338" s="691"/>
      <c r="C338" s="691"/>
      <c r="D338" s="691"/>
      <c r="E338" s="691"/>
      <c r="F338" s="691"/>
      <c r="G338" s="691"/>
      <c r="H338" s="691"/>
      <c r="I338" s="691"/>
      <c r="J338" s="691"/>
      <c r="K338" s="691"/>
      <c r="L338" s="691"/>
      <c r="M338" s="691"/>
      <c r="N338" s="691"/>
      <c r="O338" s="691"/>
      <c r="P338" s="691"/>
      <c r="Q338" s="691"/>
      <c r="R338" s="691"/>
      <c r="S338" s="691"/>
      <c r="T338" s="691"/>
      <c r="U338" s="691"/>
      <c r="V338" s="691"/>
      <c r="W338" s="691"/>
      <c r="X338" s="691"/>
      <c r="Y338" s="691"/>
      <c r="Z338" s="692"/>
    </row>
    <row r="339" spans="1:26" s="37" customFormat="1" ht="11.25" customHeight="1">
      <c r="A339" s="690"/>
      <c r="B339" s="691"/>
      <c r="C339" s="691"/>
      <c r="D339" s="691"/>
      <c r="E339" s="691"/>
      <c r="F339" s="691"/>
      <c r="G339" s="691"/>
      <c r="H339" s="691"/>
      <c r="I339" s="691"/>
      <c r="J339" s="691"/>
      <c r="K339" s="691"/>
      <c r="L339" s="691"/>
      <c r="M339" s="691"/>
      <c r="N339" s="691"/>
      <c r="O339" s="691"/>
      <c r="P339" s="691"/>
      <c r="Q339" s="691"/>
      <c r="R339" s="691"/>
      <c r="S339" s="691"/>
      <c r="T339" s="691"/>
      <c r="U339" s="691"/>
      <c r="V339" s="691"/>
      <c r="W339" s="691"/>
      <c r="X339" s="691"/>
      <c r="Y339" s="691"/>
      <c r="Z339" s="692"/>
    </row>
    <row r="340" spans="1:26" s="37" customFormat="1" ht="5.25" customHeight="1">
      <c r="A340" s="274"/>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275"/>
    </row>
    <row r="341" spans="1:26" s="37" customFormat="1" ht="11.25" customHeight="1">
      <c r="A341" s="770" t="s">
        <v>201</v>
      </c>
      <c r="B341" s="771"/>
      <c r="C341" s="771"/>
      <c r="D341" s="771"/>
      <c r="E341" s="771"/>
      <c r="F341" s="771"/>
      <c r="G341" s="771"/>
      <c r="H341" s="771"/>
      <c r="I341" s="771"/>
      <c r="J341" s="771"/>
      <c r="K341" s="771"/>
      <c r="L341" s="314"/>
      <c r="M341" s="314"/>
      <c r="N341" s="314"/>
      <c r="O341" s="314"/>
      <c r="P341" s="314"/>
      <c r="Q341" s="314"/>
      <c r="R341" s="314"/>
      <c r="S341" s="314"/>
      <c r="T341" s="314"/>
      <c r="U341" s="314"/>
      <c r="V341" s="314"/>
      <c r="W341" s="314"/>
      <c r="X341" s="314"/>
      <c r="Y341" s="314"/>
      <c r="Z341" s="276"/>
    </row>
    <row r="342" spans="1:26" s="37" customFormat="1" ht="9" customHeight="1">
      <c r="A342" s="277"/>
      <c r="B342" s="759"/>
      <c r="C342" s="759"/>
      <c r="D342" s="759"/>
      <c r="E342" s="759"/>
      <c r="F342" s="759"/>
      <c r="G342" s="759"/>
      <c r="H342" s="759"/>
      <c r="I342" s="759"/>
      <c r="J342" s="759"/>
      <c r="K342" s="759"/>
      <c r="L342" s="314"/>
      <c r="M342" s="772"/>
      <c r="N342" s="772"/>
      <c r="O342" s="772"/>
      <c r="P342" s="772"/>
      <c r="Q342" s="772"/>
      <c r="R342" s="772"/>
      <c r="S342" s="772"/>
      <c r="T342" s="314"/>
      <c r="U342" s="772"/>
      <c r="V342" s="772"/>
      <c r="W342" s="772"/>
      <c r="X342" s="772"/>
      <c r="Y342" s="772"/>
      <c r="Z342" s="276"/>
    </row>
    <row r="343" spans="1:26" s="37" customFormat="1" ht="11.25" customHeight="1">
      <c r="A343" s="277"/>
      <c r="B343" s="759"/>
      <c r="C343" s="759"/>
      <c r="D343" s="759"/>
      <c r="E343" s="759"/>
      <c r="F343" s="759"/>
      <c r="G343" s="759"/>
      <c r="H343" s="759"/>
      <c r="I343" s="759"/>
      <c r="J343" s="759"/>
      <c r="K343" s="759"/>
      <c r="L343" s="314"/>
      <c r="M343" s="772"/>
      <c r="N343" s="772"/>
      <c r="O343" s="772"/>
      <c r="P343" s="772"/>
      <c r="Q343" s="772"/>
      <c r="R343" s="772"/>
      <c r="S343" s="772"/>
      <c r="T343" s="314"/>
      <c r="U343" s="772"/>
      <c r="V343" s="772"/>
      <c r="W343" s="772"/>
      <c r="X343" s="772"/>
      <c r="Y343" s="772"/>
      <c r="Z343" s="276"/>
    </row>
    <row r="344" spans="1:26" s="78" customFormat="1" ht="9" customHeight="1">
      <c r="A344" s="278"/>
      <c r="B344" s="760"/>
      <c r="C344" s="760"/>
      <c r="D344" s="760"/>
      <c r="E344" s="760"/>
      <c r="F344" s="760"/>
      <c r="G344" s="760"/>
      <c r="H344" s="760"/>
      <c r="I344" s="760"/>
      <c r="J344" s="760"/>
      <c r="K344" s="760"/>
      <c r="L344" s="315"/>
      <c r="M344" s="773"/>
      <c r="N344" s="773"/>
      <c r="O344" s="773"/>
      <c r="P344" s="773"/>
      <c r="Q344" s="773"/>
      <c r="R344" s="773"/>
      <c r="S344" s="773"/>
      <c r="T344" s="315"/>
      <c r="U344" s="773"/>
      <c r="V344" s="773"/>
      <c r="W344" s="773"/>
      <c r="X344" s="773"/>
      <c r="Y344" s="773"/>
      <c r="Z344" s="279"/>
    </row>
    <row r="345" spans="1:26" s="79" customFormat="1" ht="12" customHeight="1" thickBot="1">
      <c r="A345" s="280"/>
      <c r="B345" s="713" t="s">
        <v>17</v>
      </c>
      <c r="C345" s="713"/>
      <c r="D345" s="713"/>
      <c r="E345" s="713"/>
      <c r="F345" s="713"/>
      <c r="G345" s="713"/>
      <c r="H345" s="713"/>
      <c r="I345" s="713"/>
      <c r="J345" s="713"/>
      <c r="K345" s="713"/>
      <c r="L345" s="281"/>
      <c r="M345" s="713" t="s">
        <v>18</v>
      </c>
      <c r="N345" s="713"/>
      <c r="O345" s="713"/>
      <c r="P345" s="713"/>
      <c r="Q345" s="713"/>
      <c r="R345" s="713"/>
      <c r="S345" s="713"/>
      <c r="T345" s="281"/>
      <c r="U345" s="713" t="s">
        <v>19</v>
      </c>
      <c r="V345" s="713"/>
      <c r="W345" s="713"/>
      <c r="X345" s="713"/>
      <c r="Y345" s="713"/>
      <c r="Z345" s="282"/>
    </row>
    <row r="346" spans="1:26" s="80" customFormat="1" ht="14.25" customHeight="1" thickTop="1" thickBot="1">
      <c r="A346" s="710" t="s">
        <v>694</v>
      </c>
      <c r="B346" s="711"/>
      <c r="C346" s="711"/>
      <c r="D346" s="711"/>
      <c r="E346" s="711"/>
      <c r="F346" s="711"/>
      <c r="G346" s="711"/>
      <c r="H346" s="711"/>
      <c r="I346" s="711"/>
      <c r="J346" s="711"/>
      <c r="K346" s="711"/>
      <c r="L346" s="711"/>
      <c r="M346" s="711"/>
      <c r="N346" s="711"/>
      <c r="O346" s="711"/>
      <c r="P346" s="711"/>
      <c r="Q346" s="711"/>
      <c r="R346" s="711"/>
      <c r="S346" s="711"/>
      <c r="T346" s="711"/>
      <c r="U346" s="711"/>
      <c r="V346" s="711"/>
      <c r="W346" s="711"/>
      <c r="X346" s="711"/>
      <c r="Y346" s="711"/>
      <c r="Z346" s="712"/>
    </row>
    <row r="347" spans="1:26" ht="14.25" customHeight="1">
      <c r="A347" s="562"/>
      <c r="B347" s="563"/>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4"/>
    </row>
    <row r="348" spans="1:26">
      <c r="A348" s="565"/>
      <c r="B348" s="566"/>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7"/>
    </row>
    <row r="349" spans="1:26">
      <c r="A349" s="565"/>
      <c r="B349" s="566"/>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7"/>
    </row>
    <row r="350" spans="1:26">
      <c r="A350" s="565"/>
      <c r="B350" s="566"/>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7"/>
    </row>
    <row r="351" spans="1:26">
      <c r="A351" s="565"/>
      <c r="B351" s="566"/>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7"/>
    </row>
    <row r="352" spans="1:26">
      <c r="A352" s="565"/>
      <c r="B352" s="566"/>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7"/>
    </row>
    <row r="353" spans="1:26">
      <c r="A353" s="565"/>
      <c r="B353" s="566"/>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7"/>
    </row>
    <row r="354" spans="1:26">
      <c r="A354" s="565"/>
      <c r="B354" s="566"/>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7"/>
    </row>
    <row r="355" spans="1:26">
      <c r="A355" s="565"/>
      <c r="B355" s="566"/>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7"/>
    </row>
    <row r="356" spans="1:26">
      <c r="A356" s="565"/>
      <c r="B356" s="566"/>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7"/>
    </row>
    <row r="357" spans="1:26">
      <c r="A357" s="565"/>
      <c r="B357" s="566"/>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7"/>
    </row>
    <row r="358" spans="1:26">
      <c r="A358" s="565"/>
      <c r="B358" s="566"/>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7"/>
    </row>
    <row r="359" spans="1:26">
      <c r="A359" s="565"/>
      <c r="B359" s="566"/>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7"/>
    </row>
    <row r="360" spans="1:26">
      <c r="A360" s="565"/>
      <c r="B360" s="566"/>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7"/>
    </row>
    <row r="361" spans="1:26">
      <c r="A361" s="565"/>
      <c r="B361" s="566"/>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7"/>
    </row>
    <row r="362" spans="1:26" ht="12.9" thickBot="1">
      <c r="A362" s="568"/>
      <c r="B362" s="569"/>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70"/>
    </row>
    <row r="363" spans="1:26" ht="12.9"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5" right="0.5" top="1" bottom="1" header="0.5" footer="0.5"/>
      <pageSetup scale="70" orientation="portrait" r:id="rId1"/>
      <headerFooter alignWithMargins="0"/>
    </customSheetView>
  </customSheetViews>
  <mergeCells count="517">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M98:R103"/>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A202:E203"/>
    <mergeCell ref="A206:C206"/>
    <mergeCell ref="D206:E206"/>
    <mergeCell ref="A207:E208"/>
    <mergeCell ref="A189:C189"/>
    <mergeCell ref="D189:E189"/>
    <mergeCell ref="A190:E191"/>
    <mergeCell ref="A192:E192"/>
    <mergeCell ref="A197:C197"/>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T318:Z320"/>
    <mergeCell ref="A321:I321"/>
    <mergeCell ref="A337:Z339"/>
    <mergeCell ref="A325:E325"/>
    <mergeCell ref="F329:Z332"/>
    <mergeCell ref="F333:Z336"/>
    <mergeCell ref="C322:E322"/>
    <mergeCell ref="A326:E336"/>
    <mergeCell ref="T301:Z301"/>
    <mergeCell ref="A301:S30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69140625" style="288" hidden="1" customWidth="1"/>
    <col min="2" max="2" width="15.15234375" style="287" customWidth="1"/>
    <col min="3" max="3" width="21.3046875" style="287" customWidth="1"/>
    <col min="4" max="4" width="21" style="287" customWidth="1"/>
    <col min="5" max="5" width="20.3046875" style="287" customWidth="1"/>
    <col min="6" max="6" width="16.3828125" style="287" customWidth="1"/>
    <col min="7" max="7" width="4.53515625" style="287" customWidth="1"/>
    <col min="8" max="8" width="9.53515625" style="287" customWidth="1"/>
    <col min="9" max="9" width="8.69140625" style="287" customWidth="1"/>
    <col min="10" max="10" width="7.3828125" style="287" customWidth="1"/>
    <col min="11" max="11" width="0.3046875" style="287" customWidth="1"/>
    <col min="12" max="12" width="19.3828125" style="289" bestFit="1" customWidth="1"/>
    <col min="13" max="13" width="18.69140625" style="289" customWidth="1"/>
    <col min="14" max="14" width="19.15234375" style="287" customWidth="1"/>
    <col min="15" max="16384" width="9.15234375" style="287"/>
  </cols>
  <sheetData>
    <row r="1" spans="1:14" s="286" customFormat="1" ht="18" customHeight="1">
      <c r="A1" s="285"/>
      <c r="B1" s="966" t="s">
        <v>633</v>
      </c>
      <c r="C1" s="967"/>
      <c r="D1" s="967"/>
      <c r="E1" s="967"/>
      <c r="F1" s="967"/>
      <c r="G1" s="967"/>
      <c r="H1" s="967"/>
      <c r="I1" s="967"/>
      <c r="J1" s="967"/>
      <c r="K1" s="967"/>
      <c r="L1" s="967"/>
      <c r="M1" s="967"/>
      <c r="N1" s="320" t="s">
        <v>623</v>
      </c>
    </row>
    <row r="2" spans="1:14" s="286" customFormat="1" ht="13.95" customHeight="1">
      <c r="A2" s="285"/>
      <c r="B2" s="968"/>
      <c r="C2" s="969"/>
      <c r="D2" s="969"/>
      <c r="E2" s="969"/>
      <c r="F2" s="969"/>
      <c r="G2" s="969"/>
      <c r="H2" s="969"/>
      <c r="I2" s="969"/>
      <c r="J2" s="969"/>
      <c r="K2" s="969"/>
      <c r="L2" s="969"/>
      <c r="M2" s="969"/>
      <c r="N2" s="322" t="s">
        <v>652</v>
      </c>
    </row>
    <row r="3" spans="1:14" s="286" customFormat="1" ht="11.5" customHeight="1">
      <c r="A3" s="285"/>
      <c r="B3" s="958" t="s">
        <v>710</v>
      </c>
      <c r="C3" s="959"/>
      <c r="D3" s="959"/>
      <c r="E3" s="959"/>
      <c r="F3" s="984"/>
      <c r="G3" s="984"/>
      <c r="H3" s="982"/>
      <c r="I3" s="982"/>
      <c r="J3" s="982"/>
      <c r="K3" s="292"/>
      <c r="L3" s="293"/>
      <c r="M3" s="293"/>
      <c r="N3" s="294"/>
    </row>
    <row r="4" spans="1:14" s="286" customFormat="1" ht="14.5" customHeight="1">
      <c r="A4" s="285"/>
      <c r="B4" s="958"/>
      <c r="C4" s="959"/>
      <c r="D4" s="959"/>
      <c r="E4" s="959"/>
      <c r="F4" s="984"/>
      <c r="G4" s="984"/>
      <c r="H4" s="982"/>
      <c r="I4" s="982"/>
      <c r="J4" s="982"/>
      <c r="K4" s="292"/>
      <c r="L4" s="293"/>
      <c r="M4" s="970" t="s">
        <v>34</v>
      </c>
      <c r="N4" s="971"/>
    </row>
    <row r="5" spans="1:14" s="284" customFormat="1" ht="14.5" customHeight="1">
      <c r="A5" s="283"/>
      <c r="B5" s="958"/>
      <c r="C5" s="959"/>
      <c r="D5" s="959"/>
      <c r="E5" s="959"/>
      <c r="F5" s="984"/>
      <c r="G5" s="984"/>
      <c r="H5" s="982"/>
      <c r="I5" s="982"/>
      <c r="J5" s="982"/>
      <c r="K5" s="292"/>
      <c r="L5" s="295" t="s">
        <v>619</v>
      </c>
      <c r="M5" s="953" t="str">
        <f>IF('CPA-52'!Q1="", "", 'CPA-52'!Q1)</f>
        <v/>
      </c>
      <c r="N5" s="954"/>
    </row>
    <row r="6" spans="1:14" s="284" customFormat="1" ht="14.5" customHeight="1">
      <c r="A6" s="283"/>
      <c r="B6" s="958"/>
      <c r="C6" s="959"/>
      <c r="D6" s="959"/>
      <c r="E6" s="959"/>
      <c r="F6" s="984"/>
      <c r="G6" s="984"/>
      <c r="H6" s="982"/>
      <c r="I6" s="982"/>
      <c r="J6" s="982"/>
      <c r="K6" s="292"/>
      <c r="L6" s="295" t="s">
        <v>621</v>
      </c>
      <c r="M6" s="953" t="str">
        <f>IF('CPA-52'!V3="", "", 'CPA-52'!V3)</f>
        <v/>
      </c>
      <c r="N6" s="954"/>
    </row>
    <row r="7" spans="1:14" s="284" customFormat="1" ht="14.5" customHeight="1">
      <c r="A7" s="283"/>
      <c r="B7" s="958"/>
      <c r="C7" s="959"/>
      <c r="D7" s="959"/>
      <c r="E7" s="959"/>
      <c r="F7" s="984"/>
      <c r="G7" s="984"/>
      <c r="H7" s="982"/>
      <c r="I7" s="982"/>
      <c r="J7" s="982"/>
      <c r="K7" s="292"/>
      <c r="L7" s="295" t="s">
        <v>620</v>
      </c>
      <c r="M7" s="953" t="str">
        <f>IF('CPA-52'!T4="", "", 'CPA-52'!T4)</f>
        <v>Partnerships for Climate-Smart Commodities Grant</v>
      </c>
      <c r="N7" s="954"/>
    </row>
    <row r="8" spans="1:14" s="284" customFormat="1" ht="14.5" customHeight="1">
      <c r="A8" s="283"/>
      <c r="B8" s="958"/>
      <c r="C8" s="959"/>
      <c r="D8" s="959"/>
      <c r="E8" s="959"/>
      <c r="F8" s="984"/>
      <c r="G8" s="984"/>
      <c r="H8" s="982"/>
      <c r="I8" s="982"/>
      <c r="J8" s="982"/>
      <c r="K8" s="292"/>
      <c r="L8" s="295" t="s">
        <v>624</v>
      </c>
      <c r="M8" s="953" t="str">
        <f>IF('CPA-52'!M6="", "", 'CPA-52'!M6)</f>
        <v/>
      </c>
      <c r="N8" s="954"/>
    </row>
    <row r="9" spans="1:14" s="284" customFormat="1" ht="27.65" customHeight="1" thickBot="1">
      <c r="A9" s="283"/>
      <c r="B9" s="960"/>
      <c r="C9" s="961"/>
      <c r="D9" s="961"/>
      <c r="E9" s="961"/>
      <c r="F9" s="985"/>
      <c r="G9" s="985"/>
      <c r="H9" s="983"/>
      <c r="I9" s="983"/>
      <c r="J9" s="983"/>
      <c r="K9" s="292"/>
      <c r="L9" s="295" t="s">
        <v>658</v>
      </c>
      <c r="M9" s="972"/>
      <c r="N9" s="973"/>
    </row>
    <row r="10" spans="1:14" s="284" customFormat="1" ht="33.65" customHeight="1" thickTop="1">
      <c r="A10" s="283"/>
      <c r="B10" s="977" t="s">
        <v>709</v>
      </c>
      <c r="C10" s="978"/>
      <c r="D10" s="978"/>
      <c r="E10" s="978"/>
      <c r="F10" s="978"/>
      <c r="G10" s="978"/>
      <c r="H10" s="978"/>
      <c r="I10" s="978"/>
      <c r="J10" s="978"/>
      <c r="K10" s="296"/>
      <c r="L10" s="979" t="s">
        <v>294</v>
      </c>
      <c r="M10" s="980"/>
      <c r="N10" s="981"/>
    </row>
    <row r="11" spans="1:14" s="284" customFormat="1" ht="21" customHeight="1">
      <c r="A11" s="283"/>
      <c r="B11" s="955" t="s">
        <v>189</v>
      </c>
      <c r="C11" s="956"/>
      <c r="D11" s="957"/>
      <c r="E11" s="389" t="s">
        <v>706</v>
      </c>
      <c r="F11" s="976" t="s">
        <v>690</v>
      </c>
      <c r="G11" s="986"/>
      <c r="H11" s="976" t="s">
        <v>630</v>
      </c>
      <c r="I11" s="974" t="s">
        <v>631</v>
      </c>
      <c r="J11" s="975" t="s">
        <v>632</v>
      </c>
      <c r="K11" s="297"/>
      <c r="L11" s="298" t="s">
        <v>38</v>
      </c>
      <c r="M11" s="299" t="s">
        <v>151</v>
      </c>
      <c r="N11" s="300" t="s">
        <v>152</v>
      </c>
    </row>
    <row r="12" spans="1:14" s="284" customFormat="1" ht="45.65" customHeight="1">
      <c r="A12" s="283"/>
      <c r="B12" s="385" t="s">
        <v>625</v>
      </c>
      <c r="C12" s="386" t="s">
        <v>626</v>
      </c>
      <c r="D12" s="387" t="s">
        <v>627</v>
      </c>
      <c r="E12" s="388" t="s">
        <v>628</v>
      </c>
      <c r="F12" s="987"/>
      <c r="G12" s="988"/>
      <c r="H12" s="976"/>
      <c r="I12" s="974"/>
      <c r="J12" s="975"/>
      <c r="K12" s="297"/>
      <c r="L12" s="290" t="s">
        <v>654</v>
      </c>
      <c r="M12" s="291" t="s">
        <v>654</v>
      </c>
      <c r="N12" s="301" t="s">
        <v>654</v>
      </c>
    </row>
    <row r="13" spans="1:14" s="326" customFormat="1" ht="19.95" customHeight="1">
      <c r="A13" s="283">
        <f t="shared" ref="A13:A76" si="0">IF(D13="",0,1)</f>
        <v>0</v>
      </c>
      <c r="B13" s="390"/>
      <c r="C13" s="391"/>
      <c r="D13" s="391"/>
      <c r="E13" s="392"/>
      <c r="F13" s="395"/>
      <c r="G13" s="396"/>
      <c r="H13" s="392"/>
      <c r="I13" s="392"/>
      <c r="J13" s="392"/>
      <c r="K13" s="393"/>
      <c r="L13" s="392"/>
      <c r="M13" s="392"/>
      <c r="N13" s="394"/>
    </row>
    <row r="14" spans="1:14" s="327" customFormat="1" ht="19.95" customHeight="1">
      <c r="A14" s="283">
        <f t="shared" si="0"/>
        <v>0</v>
      </c>
      <c r="B14" s="390"/>
      <c r="C14" s="391"/>
      <c r="D14" s="391"/>
      <c r="E14" s="392"/>
      <c r="F14" s="395"/>
      <c r="G14" s="396"/>
      <c r="H14" s="392"/>
      <c r="I14" s="392"/>
      <c r="J14" s="392"/>
      <c r="K14" s="393"/>
      <c r="L14" s="392"/>
      <c r="M14" s="392"/>
      <c r="N14" s="394"/>
    </row>
    <row r="15" spans="1:14" s="328" customFormat="1" ht="19.95" customHeight="1">
      <c r="A15" s="283">
        <f t="shared" si="0"/>
        <v>0</v>
      </c>
      <c r="B15" s="390"/>
      <c r="C15" s="391"/>
      <c r="D15" s="391"/>
      <c r="E15" s="392"/>
      <c r="F15" s="395"/>
      <c r="G15" s="396"/>
      <c r="H15" s="392"/>
      <c r="I15" s="392"/>
      <c r="J15" s="392"/>
      <c r="K15" s="393"/>
      <c r="L15" s="392"/>
      <c r="M15" s="392"/>
      <c r="N15" s="394"/>
    </row>
    <row r="16" spans="1:14" s="328" customFormat="1" ht="19.95" customHeight="1">
      <c r="A16" s="283">
        <f t="shared" si="0"/>
        <v>0</v>
      </c>
      <c r="B16" s="390"/>
      <c r="C16" s="391"/>
      <c r="D16" s="391"/>
      <c r="E16" s="392"/>
      <c r="F16" s="395"/>
      <c r="G16" s="396"/>
      <c r="H16" s="392"/>
      <c r="I16" s="392"/>
      <c r="J16" s="392"/>
      <c r="K16" s="393"/>
      <c r="L16" s="392"/>
      <c r="M16" s="392"/>
      <c r="N16" s="394"/>
    </row>
    <row r="17" spans="1:14" s="328" customFormat="1" ht="19.95" customHeight="1">
      <c r="A17" s="283">
        <f t="shared" si="0"/>
        <v>0</v>
      </c>
      <c r="B17" s="390"/>
      <c r="C17" s="391"/>
      <c r="D17" s="391"/>
      <c r="E17" s="392"/>
      <c r="F17" s="395"/>
      <c r="G17" s="396"/>
      <c r="H17" s="392"/>
      <c r="I17" s="392"/>
      <c r="J17" s="392"/>
      <c r="K17" s="393"/>
      <c r="L17" s="392"/>
      <c r="M17" s="392"/>
      <c r="N17" s="394"/>
    </row>
    <row r="18" spans="1:14" s="328" customFormat="1" ht="19.95" customHeight="1">
      <c r="A18" s="283">
        <f t="shared" si="0"/>
        <v>0</v>
      </c>
      <c r="B18" s="390"/>
      <c r="C18" s="391"/>
      <c r="D18" s="391"/>
      <c r="E18" s="392"/>
      <c r="F18" s="395"/>
      <c r="G18" s="396"/>
      <c r="H18" s="392"/>
      <c r="I18" s="392"/>
      <c r="J18" s="392"/>
      <c r="K18" s="393"/>
      <c r="L18" s="392"/>
      <c r="M18" s="392"/>
      <c r="N18" s="394"/>
    </row>
    <row r="19" spans="1:14" s="328" customFormat="1" ht="19.95" customHeight="1">
      <c r="A19" s="283">
        <f t="shared" si="0"/>
        <v>0</v>
      </c>
      <c r="B19" s="390"/>
      <c r="C19" s="391"/>
      <c r="D19" s="391"/>
      <c r="E19" s="392"/>
      <c r="F19" s="395"/>
      <c r="G19" s="396"/>
      <c r="H19" s="392"/>
      <c r="I19" s="392"/>
      <c r="J19" s="392"/>
      <c r="K19" s="393"/>
      <c r="L19" s="392"/>
      <c r="M19" s="392"/>
      <c r="N19" s="394"/>
    </row>
    <row r="20" spans="1:14" s="328" customFormat="1" ht="19.95" customHeight="1">
      <c r="A20" s="283">
        <f t="shared" si="0"/>
        <v>0</v>
      </c>
      <c r="B20" s="390"/>
      <c r="C20" s="391"/>
      <c r="D20" s="391"/>
      <c r="E20" s="392"/>
      <c r="F20" s="395"/>
      <c r="G20" s="396"/>
      <c r="H20" s="392"/>
      <c r="I20" s="392"/>
      <c r="J20" s="392"/>
      <c r="K20" s="393"/>
      <c r="L20" s="392"/>
      <c r="M20" s="392"/>
      <c r="N20" s="394"/>
    </row>
    <row r="21" spans="1:14" s="329" customFormat="1" ht="19.95" customHeight="1">
      <c r="A21" s="283">
        <f t="shared" si="0"/>
        <v>0</v>
      </c>
      <c r="B21" s="390"/>
      <c r="C21" s="391"/>
      <c r="D21" s="391"/>
      <c r="E21" s="392"/>
      <c r="F21" s="395"/>
      <c r="G21" s="396"/>
      <c r="H21" s="392"/>
      <c r="I21" s="392"/>
      <c r="J21" s="392"/>
      <c r="K21" s="393"/>
      <c r="L21" s="392"/>
      <c r="M21" s="392"/>
      <c r="N21" s="394"/>
    </row>
    <row r="22" spans="1:14" s="329" customFormat="1" ht="19.95" customHeight="1">
      <c r="A22" s="283">
        <f t="shared" si="0"/>
        <v>0</v>
      </c>
      <c r="B22" s="390"/>
      <c r="C22" s="391"/>
      <c r="D22" s="391"/>
      <c r="E22" s="392"/>
      <c r="F22" s="395"/>
      <c r="G22" s="396"/>
      <c r="H22" s="392"/>
      <c r="I22" s="392"/>
      <c r="J22" s="392"/>
      <c r="K22" s="393"/>
      <c r="L22" s="392"/>
      <c r="M22" s="392"/>
      <c r="N22" s="394"/>
    </row>
    <row r="23" spans="1:14" s="329" customFormat="1" ht="19.95" customHeight="1">
      <c r="A23" s="283">
        <f t="shared" si="0"/>
        <v>0</v>
      </c>
      <c r="B23" s="390"/>
      <c r="C23" s="391"/>
      <c r="D23" s="391"/>
      <c r="E23" s="392"/>
      <c r="F23" s="395"/>
      <c r="G23" s="396"/>
      <c r="H23" s="392"/>
      <c r="I23" s="392"/>
      <c r="J23" s="392"/>
      <c r="K23" s="393"/>
      <c r="L23" s="392"/>
      <c r="M23" s="392"/>
      <c r="N23" s="394"/>
    </row>
    <row r="24" spans="1:14" s="329" customFormat="1" ht="19.95" customHeight="1">
      <c r="A24" s="283">
        <f t="shared" si="0"/>
        <v>0</v>
      </c>
      <c r="B24" s="390"/>
      <c r="C24" s="391"/>
      <c r="D24" s="391"/>
      <c r="E24" s="392"/>
      <c r="F24" s="395"/>
      <c r="G24" s="396"/>
      <c r="H24" s="392"/>
      <c r="I24" s="392"/>
      <c r="J24" s="392"/>
      <c r="K24" s="393"/>
      <c r="L24" s="392"/>
      <c r="M24" s="392"/>
      <c r="N24" s="394"/>
    </row>
    <row r="25" spans="1:14" s="329" customFormat="1" ht="19.95" customHeight="1">
      <c r="A25" s="283">
        <f t="shared" si="0"/>
        <v>0</v>
      </c>
      <c r="B25" s="390"/>
      <c r="C25" s="391"/>
      <c r="D25" s="391"/>
      <c r="E25" s="392"/>
      <c r="F25" s="395"/>
      <c r="G25" s="396"/>
      <c r="H25" s="392"/>
      <c r="I25" s="392"/>
      <c r="J25" s="392"/>
      <c r="K25" s="393"/>
      <c r="L25" s="392"/>
      <c r="M25" s="392"/>
      <c r="N25" s="394"/>
    </row>
    <row r="26" spans="1:14" s="329" customFormat="1" ht="19.95" customHeight="1">
      <c r="A26" s="283">
        <f t="shared" si="0"/>
        <v>0</v>
      </c>
      <c r="B26" s="390"/>
      <c r="C26" s="391"/>
      <c r="D26" s="391"/>
      <c r="E26" s="392"/>
      <c r="F26" s="395"/>
      <c r="G26" s="396"/>
      <c r="H26" s="392"/>
      <c r="I26" s="392"/>
      <c r="J26" s="392"/>
      <c r="K26" s="393"/>
      <c r="L26" s="392"/>
      <c r="M26" s="392"/>
      <c r="N26" s="394"/>
    </row>
    <row r="27" spans="1:14" s="329" customFormat="1" ht="19.95" customHeight="1">
      <c r="A27" s="283">
        <f t="shared" si="0"/>
        <v>0</v>
      </c>
      <c r="B27" s="390"/>
      <c r="C27" s="391"/>
      <c r="D27" s="391"/>
      <c r="E27" s="392"/>
      <c r="F27" s="395"/>
      <c r="G27" s="396"/>
      <c r="H27" s="392"/>
      <c r="I27" s="392"/>
      <c r="J27" s="392"/>
      <c r="K27" s="393"/>
      <c r="L27" s="392"/>
      <c r="M27" s="392"/>
      <c r="N27" s="394"/>
    </row>
    <row r="28" spans="1:14" s="329" customFormat="1" ht="19.95" customHeight="1">
      <c r="A28" s="283">
        <f t="shared" si="0"/>
        <v>0</v>
      </c>
      <c r="B28" s="390"/>
      <c r="C28" s="391"/>
      <c r="D28" s="391"/>
      <c r="E28" s="392"/>
      <c r="F28" s="395"/>
      <c r="G28" s="396"/>
      <c r="H28" s="392"/>
      <c r="I28" s="392"/>
      <c r="J28" s="392"/>
      <c r="K28" s="393"/>
      <c r="L28" s="392"/>
      <c r="M28" s="392"/>
      <c r="N28" s="394"/>
    </row>
    <row r="29" spans="1:14" s="329" customFormat="1" ht="19.95" customHeight="1">
      <c r="A29" s="283">
        <f t="shared" si="0"/>
        <v>0</v>
      </c>
      <c r="B29" s="390"/>
      <c r="C29" s="391"/>
      <c r="D29" s="391"/>
      <c r="E29" s="392"/>
      <c r="F29" s="395"/>
      <c r="G29" s="396"/>
      <c r="H29" s="392"/>
      <c r="I29" s="392"/>
      <c r="J29" s="392"/>
      <c r="K29" s="393"/>
      <c r="L29" s="392"/>
      <c r="M29" s="392"/>
      <c r="N29" s="394"/>
    </row>
    <row r="30" spans="1:14" s="329" customFormat="1" ht="19.95" customHeight="1">
      <c r="A30" s="283">
        <f t="shared" si="0"/>
        <v>0</v>
      </c>
      <c r="B30" s="390"/>
      <c r="C30" s="391"/>
      <c r="D30" s="391"/>
      <c r="E30" s="392"/>
      <c r="F30" s="395"/>
      <c r="G30" s="396"/>
      <c r="H30" s="392"/>
      <c r="I30" s="392"/>
      <c r="J30" s="392"/>
      <c r="K30" s="393"/>
      <c r="L30" s="392"/>
      <c r="M30" s="392"/>
      <c r="N30" s="394"/>
    </row>
    <row r="31" spans="1:14" s="329" customFormat="1" ht="19.95" customHeight="1">
      <c r="A31" s="283">
        <f t="shared" si="0"/>
        <v>0</v>
      </c>
      <c r="B31" s="390"/>
      <c r="C31" s="391"/>
      <c r="D31" s="391"/>
      <c r="E31" s="392"/>
      <c r="F31" s="395"/>
      <c r="G31" s="396"/>
      <c r="H31" s="392"/>
      <c r="I31" s="392"/>
      <c r="J31" s="392"/>
      <c r="K31" s="393"/>
      <c r="L31" s="392"/>
      <c r="M31" s="392"/>
      <c r="N31" s="394"/>
    </row>
    <row r="32" spans="1:14" s="329" customFormat="1" ht="19.95" customHeight="1">
      <c r="A32" s="283">
        <f t="shared" si="0"/>
        <v>0</v>
      </c>
      <c r="B32" s="390"/>
      <c r="C32" s="391"/>
      <c r="D32" s="391"/>
      <c r="E32" s="392"/>
      <c r="F32" s="395"/>
      <c r="G32" s="396"/>
      <c r="H32" s="392"/>
      <c r="I32" s="392"/>
      <c r="J32" s="392"/>
      <c r="K32" s="393"/>
      <c r="L32" s="392"/>
      <c r="M32" s="392"/>
      <c r="N32" s="394"/>
    </row>
    <row r="33" spans="1:14" s="329" customFormat="1" ht="19.95" customHeight="1">
      <c r="A33" s="283">
        <f t="shared" si="0"/>
        <v>0</v>
      </c>
      <c r="B33" s="390"/>
      <c r="C33" s="391"/>
      <c r="D33" s="391"/>
      <c r="E33" s="392"/>
      <c r="F33" s="395"/>
      <c r="G33" s="396"/>
      <c r="H33" s="392"/>
      <c r="I33" s="392"/>
      <c r="J33" s="392"/>
      <c r="K33" s="393"/>
      <c r="L33" s="392"/>
      <c r="M33" s="392"/>
      <c r="N33" s="394"/>
    </row>
    <row r="34" spans="1:14" s="329" customFormat="1" ht="19.95" customHeight="1">
      <c r="A34" s="283">
        <f t="shared" si="0"/>
        <v>0</v>
      </c>
      <c r="B34" s="390"/>
      <c r="C34" s="391"/>
      <c r="D34" s="391"/>
      <c r="E34" s="392"/>
      <c r="F34" s="395"/>
      <c r="G34" s="396"/>
      <c r="H34" s="392"/>
      <c r="I34" s="392"/>
      <c r="J34" s="392"/>
      <c r="K34" s="393"/>
      <c r="L34" s="392"/>
      <c r="M34" s="392"/>
      <c r="N34" s="394"/>
    </row>
    <row r="35" spans="1:14" s="328" customFormat="1" ht="19.95" customHeight="1">
      <c r="A35" s="283">
        <f t="shared" si="0"/>
        <v>0</v>
      </c>
      <c r="B35" s="390"/>
      <c r="C35" s="391"/>
      <c r="D35" s="391"/>
      <c r="E35" s="392"/>
      <c r="F35" s="395"/>
      <c r="G35" s="396"/>
      <c r="H35" s="392"/>
      <c r="I35" s="392"/>
      <c r="J35" s="392"/>
      <c r="K35" s="393"/>
      <c r="L35" s="392"/>
      <c r="M35" s="392"/>
      <c r="N35" s="394"/>
    </row>
    <row r="36" spans="1:14" s="328" customFormat="1" ht="19.95" customHeight="1">
      <c r="A36" s="283">
        <f t="shared" si="0"/>
        <v>0</v>
      </c>
      <c r="B36" s="390"/>
      <c r="C36" s="391"/>
      <c r="D36" s="391"/>
      <c r="E36" s="392"/>
      <c r="F36" s="395"/>
      <c r="G36" s="396"/>
      <c r="H36" s="392"/>
      <c r="I36" s="392"/>
      <c r="J36" s="392"/>
      <c r="K36" s="393"/>
      <c r="L36" s="392"/>
      <c r="M36" s="392"/>
      <c r="N36" s="394"/>
    </row>
    <row r="37" spans="1:14" s="328" customFormat="1" ht="19.95" customHeight="1">
      <c r="A37" s="283">
        <f t="shared" si="0"/>
        <v>0</v>
      </c>
      <c r="B37" s="390"/>
      <c r="C37" s="391"/>
      <c r="D37" s="391"/>
      <c r="E37" s="392"/>
      <c r="F37" s="395"/>
      <c r="G37" s="396"/>
      <c r="H37" s="392"/>
      <c r="I37" s="392"/>
      <c r="J37" s="392"/>
      <c r="K37" s="393"/>
      <c r="L37" s="392"/>
      <c r="M37" s="392"/>
      <c r="N37" s="394"/>
    </row>
    <row r="38" spans="1:14" s="329" customFormat="1" ht="19.95" customHeight="1">
      <c r="A38" s="283">
        <f t="shared" si="0"/>
        <v>0</v>
      </c>
      <c r="B38" s="390"/>
      <c r="C38" s="391"/>
      <c r="D38" s="391"/>
      <c r="E38" s="392"/>
      <c r="F38" s="395"/>
      <c r="G38" s="396"/>
      <c r="H38" s="392"/>
      <c r="I38" s="392"/>
      <c r="J38" s="392"/>
      <c r="K38" s="393"/>
      <c r="L38" s="392"/>
      <c r="M38" s="392"/>
      <c r="N38" s="394"/>
    </row>
    <row r="39" spans="1:14" s="329" customFormat="1" ht="19.95" customHeight="1">
      <c r="A39" s="283">
        <f t="shared" si="0"/>
        <v>0</v>
      </c>
      <c r="B39" s="390"/>
      <c r="C39" s="391"/>
      <c r="D39" s="391"/>
      <c r="E39" s="392"/>
      <c r="F39" s="395"/>
      <c r="G39" s="396"/>
      <c r="H39" s="392"/>
      <c r="I39" s="392"/>
      <c r="J39" s="392"/>
      <c r="K39" s="393"/>
      <c r="L39" s="392"/>
      <c r="M39" s="392"/>
      <c r="N39" s="394"/>
    </row>
    <row r="40" spans="1:14" s="329" customFormat="1" ht="19.95" customHeight="1">
      <c r="A40" s="283">
        <f t="shared" si="0"/>
        <v>0</v>
      </c>
      <c r="B40" s="390"/>
      <c r="C40" s="391"/>
      <c r="D40" s="391"/>
      <c r="E40" s="392"/>
      <c r="F40" s="395"/>
      <c r="G40" s="396"/>
      <c r="H40" s="392"/>
      <c r="I40" s="392"/>
      <c r="J40" s="392"/>
      <c r="K40" s="393"/>
      <c r="L40" s="392"/>
      <c r="M40" s="392"/>
      <c r="N40" s="394"/>
    </row>
    <row r="41" spans="1:14" s="329" customFormat="1" ht="19.95" customHeight="1">
      <c r="A41" s="283">
        <f t="shared" si="0"/>
        <v>0</v>
      </c>
      <c r="B41" s="390"/>
      <c r="C41" s="391"/>
      <c r="D41" s="391"/>
      <c r="E41" s="392"/>
      <c r="F41" s="395"/>
      <c r="G41" s="396"/>
      <c r="H41" s="392"/>
      <c r="I41" s="392"/>
      <c r="J41" s="392"/>
      <c r="K41" s="393"/>
      <c r="L41" s="392"/>
      <c r="M41" s="392"/>
      <c r="N41" s="394"/>
    </row>
    <row r="42" spans="1:14" s="328" customFormat="1" ht="19.95" customHeight="1">
      <c r="A42" s="283">
        <f t="shared" si="0"/>
        <v>0</v>
      </c>
      <c r="B42" s="390"/>
      <c r="C42" s="391"/>
      <c r="D42" s="391"/>
      <c r="E42" s="392"/>
      <c r="F42" s="395"/>
      <c r="G42" s="396"/>
      <c r="H42" s="392"/>
      <c r="I42" s="392"/>
      <c r="J42" s="392"/>
      <c r="K42" s="393"/>
      <c r="L42" s="392"/>
      <c r="M42" s="392"/>
      <c r="N42" s="394"/>
    </row>
    <row r="43" spans="1:14" s="328" customFormat="1" ht="19.95" customHeight="1">
      <c r="A43" s="283">
        <f t="shared" si="0"/>
        <v>0</v>
      </c>
      <c r="B43" s="390"/>
      <c r="C43" s="391"/>
      <c r="D43" s="391"/>
      <c r="E43" s="392"/>
      <c r="F43" s="395"/>
      <c r="G43" s="396"/>
      <c r="H43" s="392"/>
      <c r="I43" s="392"/>
      <c r="J43" s="392"/>
      <c r="K43" s="393"/>
      <c r="L43" s="392"/>
      <c r="M43" s="392"/>
      <c r="N43" s="394"/>
    </row>
    <row r="44" spans="1:14" s="328" customFormat="1" ht="19.95" customHeight="1">
      <c r="A44" s="283">
        <f t="shared" si="0"/>
        <v>0</v>
      </c>
      <c r="B44" s="390"/>
      <c r="C44" s="391"/>
      <c r="D44" s="391"/>
      <c r="E44" s="392"/>
      <c r="F44" s="395"/>
      <c r="G44" s="396"/>
      <c r="H44" s="392"/>
      <c r="I44" s="392"/>
      <c r="J44" s="392"/>
      <c r="K44" s="393"/>
      <c r="L44" s="392"/>
      <c r="M44" s="392"/>
      <c r="N44" s="394"/>
    </row>
    <row r="45" spans="1:14" s="328" customFormat="1" ht="19.95" customHeight="1">
      <c r="A45" s="283">
        <f t="shared" si="0"/>
        <v>0</v>
      </c>
      <c r="B45" s="390"/>
      <c r="C45" s="391"/>
      <c r="D45" s="391"/>
      <c r="E45" s="392"/>
      <c r="F45" s="395"/>
      <c r="G45" s="396"/>
      <c r="H45" s="392"/>
      <c r="I45" s="392"/>
      <c r="J45" s="392"/>
      <c r="K45" s="393"/>
      <c r="L45" s="392"/>
      <c r="M45" s="392"/>
      <c r="N45" s="394"/>
    </row>
    <row r="46" spans="1:14" s="328" customFormat="1" ht="19.95" customHeight="1">
      <c r="A46" s="283">
        <f t="shared" si="0"/>
        <v>0</v>
      </c>
      <c r="B46" s="390"/>
      <c r="C46" s="391"/>
      <c r="D46" s="391"/>
      <c r="E46" s="392"/>
      <c r="F46" s="395"/>
      <c r="G46" s="396"/>
      <c r="H46" s="392"/>
      <c r="I46" s="392"/>
      <c r="J46" s="392"/>
      <c r="K46" s="393"/>
      <c r="L46" s="392"/>
      <c r="M46" s="392"/>
      <c r="N46" s="394"/>
    </row>
    <row r="47" spans="1:14" s="328" customFormat="1" ht="19.95" customHeight="1">
      <c r="A47" s="283">
        <f t="shared" si="0"/>
        <v>0</v>
      </c>
      <c r="B47" s="390"/>
      <c r="C47" s="391"/>
      <c r="D47" s="391"/>
      <c r="E47" s="392"/>
      <c r="F47" s="395"/>
      <c r="G47" s="396"/>
      <c r="H47" s="392"/>
      <c r="I47" s="392"/>
      <c r="J47" s="392"/>
      <c r="K47" s="393"/>
      <c r="L47" s="392"/>
      <c r="M47" s="392"/>
      <c r="N47" s="394"/>
    </row>
    <row r="48" spans="1:14" s="328" customFormat="1" ht="19.95" customHeight="1">
      <c r="A48" s="283">
        <f t="shared" si="0"/>
        <v>0</v>
      </c>
      <c r="B48" s="390"/>
      <c r="C48" s="391"/>
      <c r="D48" s="391"/>
      <c r="E48" s="392"/>
      <c r="F48" s="395"/>
      <c r="G48" s="396"/>
      <c r="H48" s="392"/>
      <c r="I48" s="392"/>
      <c r="J48" s="392"/>
      <c r="K48" s="393"/>
      <c r="L48" s="392"/>
      <c r="M48" s="392"/>
      <c r="N48" s="394"/>
    </row>
    <row r="49" spans="1:14" s="328" customFormat="1" ht="19.95" customHeight="1">
      <c r="A49" s="283">
        <f t="shared" si="0"/>
        <v>0</v>
      </c>
      <c r="B49" s="390"/>
      <c r="C49" s="391"/>
      <c r="D49" s="391"/>
      <c r="E49" s="392"/>
      <c r="F49" s="395"/>
      <c r="G49" s="396"/>
      <c r="H49" s="392"/>
      <c r="I49" s="392"/>
      <c r="J49" s="392"/>
      <c r="K49" s="393"/>
      <c r="L49" s="392"/>
      <c r="M49" s="392"/>
      <c r="N49" s="394"/>
    </row>
    <row r="50" spans="1:14" s="328" customFormat="1" ht="19.95" customHeight="1">
      <c r="A50" s="283">
        <f t="shared" si="0"/>
        <v>0</v>
      </c>
      <c r="B50" s="390"/>
      <c r="C50" s="391"/>
      <c r="D50" s="391"/>
      <c r="E50" s="392"/>
      <c r="F50" s="395"/>
      <c r="G50" s="396"/>
      <c r="H50" s="392"/>
      <c r="I50" s="392"/>
      <c r="J50" s="392"/>
      <c r="K50" s="393"/>
      <c r="L50" s="392"/>
      <c r="M50" s="392"/>
      <c r="N50" s="394"/>
    </row>
    <row r="51" spans="1:14" s="328" customFormat="1" ht="19.95" customHeight="1">
      <c r="A51" s="283">
        <f t="shared" si="0"/>
        <v>0</v>
      </c>
      <c r="B51" s="390"/>
      <c r="C51" s="391"/>
      <c r="D51" s="391"/>
      <c r="E51" s="392"/>
      <c r="F51" s="395"/>
      <c r="G51" s="396"/>
      <c r="H51" s="392"/>
      <c r="I51" s="392"/>
      <c r="J51" s="392"/>
      <c r="K51" s="393"/>
      <c r="L51" s="392"/>
      <c r="M51" s="392"/>
      <c r="N51" s="394"/>
    </row>
    <row r="52" spans="1:14" s="328" customFormat="1" ht="19.95" customHeight="1">
      <c r="A52" s="283">
        <f t="shared" si="0"/>
        <v>0</v>
      </c>
      <c r="B52" s="390"/>
      <c r="C52" s="391"/>
      <c r="D52" s="391"/>
      <c r="E52" s="392"/>
      <c r="F52" s="395"/>
      <c r="G52" s="396"/>
      <c r="H52" s="392"/>
      <c r="I52" s="392"/>
      <c r="J52" s="392"/>
      <c r="K52" s="393"/>
      <c r="L52" s="392"/>
      <c r="M52" s="392"/>
      <c r="N52" s="394"/>
    </row>
    <row r="53" spans="1:14" s="328" customFormat="1" ht="19.95" customHeight="1">
      <c r="A53" s="283">
        <f t="shared" si="0"/>
        <v>0</v>
      </c>
      <c r="B53" s="390"/>
      <c r="C53" s="391"/>
      <c r="D53" s="391"/>
      <c r="E53" s="392"/>
      <c r="F53" s="395"/>
      <c r="G53" s="396"/>
      <c r="H53" s="392"/>
      <c r="I53" s="392"/>
      <c r="J53" s="392"/>
      <c r="K53" s="393"/>
      <c r="L53" s="392"/>
      <c r="M53" s="392"/>
      <c r="N53" s="394"/>
    </row>
    <row r="54" spans="1:14" s="328" customFormat="1" ht="19.95" customHeight="1">
      <c r="A54" s="283">
        <f t="shared" si="0"/>
        <v>0</v>
      </c>
      <c r="B54" s="390"/>
      <c r="C54" s="391"/>
      <c r="D54" s="391"/>
      <c r="E54" s="392"/>
      <c r="F54" s="395"/>
      <c r="G54" s="396"/>
      <c r="H54" s="392"/>
      <c r="I54" s="392"/>
      <c r="J54" s="392"/>
      <c r="K54" s="393"/>
      <c r="L54" s="392"/>
      <c r="M54" s="392"/>
      <c r="N54" s="394"/>
    </row>
    <row r="55" spans="1:14" s="328" customFormat="1" ht="19.95" customHeight="1">
      <c r="A55" s="283">
        <f t="shared" si="0"/>
        <v>0</v>
      </c>
      <c r="B55" s="390"/>
      <c r="C55" s="391"/>
      <c r="D55" s="391"/>
      <c r="E55" s="392"/>
      <c r="F55" s="395"/>
      <c r="G55" s="396"/>
      <c r="H55" s="392"/>
      <c r="I55" s="392"/>
      <c r="J55" s="392"/>
      <c r="K55" s="393"/>
      <c r="L55" s="392"/>
      <c r="M55" s="392"/>
      <c r="N55" s="394"/>
    </row>
    <row r="56" spans="1:14" s="328" customFormat="1" ht="19.95" customHeight="1">
      <c r="A56" s="283">
        <f t="shared" si="0"/>
        <v>0</v>
      </c>
      <c r="B56" s="390"/>
      <c r="C56" s="391"/>
      <c r="D56" s="391"/>
      <c r="E56" s="392"/>
      <c r="F56" s="395"/>
      <c r="G56" s="396"/>
      <c r="H56" s="392"/>
      <c r="I56" s="392"/>
      <c r="J56" s="392"/>
      <c r="K56" s="393"/>
      <c r="L56" s="392"/>
      <c r="M56" s="392"/>
      <c r="N56" s="394"/>
    </row>
    <row r="57" spans="1:14" s="328" customFormat="1" ht="19.95" customHeight="1">
      <c r="A57" s="283">
        <f t="shared" si="0"/>
        <v>0</v>
      </c>
      <c r="B57" s="390"/>
      <c r="C57" s="391"/>
      <c r="D57" s="391"/>
      <c r="E57" s="392"/>
      <c r="F57" s="395"/>
      <c r="G57" s="396"/>
      <c r="H57" s="392"/>
      <c r="I57" s="392"/>
      <c r="J57" s="392"/>
      <c r="K57" s="393"/>
      <c r="L57" s="392"/>
      <c r="M57" s="392"/>
      <c r="N57" s="394"/>
    </row>
    <row r="58" spans="1:14" s="328" customFormat="1" ht="19.95" customHeight="1">
      <c r="A58" s="283">
        <f t="shared" si="0"/>
        <v>0</v>
      </c>
      <c r="B58" s="390"/>
      <c r="C58" s="391"/>
      <c r="D58" s="391"/>
      <c r="E58" s="392"/>
      <c r="F58" s="395"/>
      <c r="G58" s="396"/>
      <c r="H58" s="392"/>
      <c r="I58" s="392"/>
      <c r="J58" s="392"/>
      <c r="K58" s="393"/>
      <c r="L58" s="392"/>
      <c r="M58" s="392"/>
      <c r="N58" s="394"/>
    </row>
    <row r="59" spans="1:14" s="328" customFormat="1" ht="19.95" customHeight="1">
      <c r="A59" s="283">
        <f t="shared" si="0"/>
        <v>0</v>
      </c>
      <c r="B59" s="390"/>
      <c r="C59" s="391"/>
      <c r="D59" s="391"/>
      <c r="E59" s="392"/>
      <c r="F59" s="395"/>
      <c r="G59" s="396"/>
      <c r="H59" s="392"/>
      <c r="I59" s="392"/>
      <c r="J59" s="392"/>
      <c r="K59" s="393"/>
      <c r="L59" s="392"/>
      <c r="M59" s="392"/>
      <c r="N59" s="394"/>
    </row>
    <row r="60" spans="1:14" s="328" customFormat="1" ht="19.95" customHeight="1">
      <c r="A60" s="283">
        <f t="shared" si="0"/>
        <v>0</v>
      </c>
      <c r="B60" s="390"/>
      <c r="C60" s="391"/>
      <c r="D60" s="391"/>
      <c r="E60" s="392"/>
      <c r="F60" s="395"/>
      <c r="G60" s="396"/>
      <c r="H60" s="392"/>
      <c r="I60" s="392"/>
      <c r="J60" s="392"/>
      <c r="K60" s="393"/>
      <c r="L60" s="392"/>
      <c r="M60" s="392"/>
      <c r="N60" s="394"/>
    </row>
    <row r="61" spans="1:14" s="328" customFormat="1" ht="19.95" customHeight="1">
      <c r="A61" s="283">
        <f t="shared" si="0"/>
        <v>0</v>
      </c>
      <c r="B61" s="390"/>
      <c r="C61" s="391"/>
      <c r="D61" s="391"/>
      <c r="E61" s="392"/>
      <c r="F61" s="395"/>
      <c r="G61" s="396"/>
      <c r="H61" s="392"/>
      <c r="I61" s="392"/>
      <c r="J61" s="392"/>
      <c r="K61" s="393"/>
      <c r="L61" s="392"/>
      <c r="M61" s="392"/>
      <c r="N61" s="394"/>
    </row>
    <row r="62" spans="1:14" s="328" customFormat="1" ht="19.95" customHeight="1">
      <c r="A62" s="283">
        <f t="shared" si="0"/>
        <v>0</v>
      </c>
      <c r="B62" s="390"/>
      <c r="C62" s="391"/>
      <c r="D62" s="391"/>
      <c r="E62" s="392"/>
      <c r="F62" s="395"/>
      <c r="G62" s="396"/>
      <c r="H62" s="392"/>
      <c r="I62" s="392"/>
      <c r="J62" s="392"/>
      <c r="K62" s="393"/>
      <c r="L62" s="392"/>
      <c r="M62" s="392"/>
      <c r="N62" s="394"/>
    </row>
    <row r="63" spans="1:14" s="328" customFormat="1" ht="19.95" customHeight="1">
      <c r="A63" s="283">
        <f t="shared" si="0"/>
        <v>0</v>
      </c>
      <c r="B63" s="390"/>
      <c r="C63" s="391"/>
      <c r="D63" s="391"/>
      <c r="E63" s="392"/>
      <c r="F63" s="395"/>
      <c r="G63" s="396"/>
      <c r="H63" s="392"/>
      <c r="I63" s="392"/>
      <c r="J63" s="392"/>
      <c r="K63" s="393"/>
      <c r="L63" s="392"/>
      <c r="M63" s="392"/>
      <c r="N63" s="394"/>
    </row>
    <row r="64" spans="1:14" s="328" customFormat="1" ht="19.95" customHeight="1">
      <c r="A64" s="283">
        <f t="shared" si="0"/>
        <v>0</v>
      </c>
      <c r="B64" s="390"/>
      <c r="C64" s="391"/>
      <c r="D64" s="391"/>
      <c r="E64" s="392"/>
      <c r="F64" s="395"/>
      <c r="G64" s="396"/>
      <c r="H64" s="392"/>
      <c r="I64" s="392"/>
      <c r="J64" s="392"/>
      <c r="K64" s="393"/>
      <c r="L64" s="392"/>
      <c r="M64" s="392"/>
      <c r="N64" s="394"/>
    </row>
    <row r="65" spans="1:14" s="328" customFormat="1" ht="19.95" customHeight="1">
      <c r="A65" s="283">
        <f t="shared" si="0"/>
        <v>0</v>
      </c>
      <c r="B65" s="390"/>
      <c r="C65" s="391"/>
      <c r="D65" s="391"/>
      <c r="E65" s="392"/>
      <c r="F65" s="395"/>
      <c r="G65" s="396"/>
      <c r="H65" s="392"/>
      <c r="I65" s="392"/>
      <c r="J65" s="392"/>
      <c r="K65" s="393"/>
      <c r="L65" s="392"/>
      <c r="M65" s="392"/>
      <c r="N65" s="394"/>
    </row>
    <row r="66" spans="1:14" s="328" customFormat="1" ht="19.95" customHeight="1">
      <c r="A66" s="283">
        <f t="shared" si="0"/>
        <v>0</v>
      </c>
      <c r="B66" s="390"/>
      <c r="C66" s="391"/>
      <c r="D66" s="391"/>
      <c r="E66" s="392"/>
      <c r="F66" s="395"/>
      <c r="G66" s="396"/>
      <c r="H66" s="392"/>
      <c r="I66" s="392"/>
      <c r="J66" s="392"/>
      <c r="K66" s="393"/>
      <c r="L66" s="392"/>
      <c r="M66" s="392"/>
      <c r="N66" s="394"/>
    </row>
    <row r="67" spans="1:14" s="328" customFormat="1" ht="19.95" customHeight="1">
      <c r="A67" s="283">
        <f t="shared" si="0"/>
        <v>0</v>
      </c>
      <c r="B67" s="390"/>
      <c r="C67" s="391"/>
      <c r="D67" s="391"/>
      <c r="E67" s="392"/>
      <c r="F67" s="395"/>
      <c r="G67" s="396"/>
      <c r="H67" s="392"/>
      <c r="I67" s="392"/>
      <c r="J67" s="392"/>
      <c r="K67" s="393"/>
      <c r="L67" s="392"/>
      <c r="M67" s="392"/>
      <c r="N67" s="394"/>
    </row>
    <row r="68" spans="1:14" s="328" customFormat="1" ht="19.95" customHeight="1">
      <c r="A68" s="283">
        <f t="shared" si="0"/>
        <v>0</v>
      </c>
      <c r="B68" s="390"/>
      <c r="C68" s="391"/>
      <c r="D68" s="391"/>
      <c r="E68" s="392"/>
      <c r="F68" s="395"/>
      <c r="G68" s="396"/>
      <c r="H68" s="392"/>
      <c r="I68" s="392"/>
      <c r="J68" s="392"/>
      <c r="K68" s="393"/>
      <c r="L68" s="392"/>
      <c r="M68" s="392"/>
      <c r="N68" s="394"/>
    </row>
    <row r="69" spans="1:14" s="328" customFormat="1" ht="19.95" customHeight="1">
      <c r="A69" s="283">
        <f t="shared" si="0"/>
        <v>0</v>
      </c>
      <c r="B69" s="390"/>
      <c r="C69" s="391"/>
      <c r="D69" s="391"/>
      <c r="E69" s="392"/>
      <c r="F69" s="395"/>
      <c r="G69" s="396"/>
      <c r="H69" s="392"/>
      <c r="I69" s="392"/>
      <c r="J69" s="392"/>
      <c r="K69" s="393"/>
      <c r="L69" s="392"/>
      <c r="M69" s="392"/>
      <c r="N69" s="394"/>
    </row>
    <row r="70" spans="1:14" s="328" customFormat="1" ht="19.95" customHeight="1">
      <c r="A70" s="283">
        <f t="shared" si="0"/>
        <v>0</v>
      </c>
      <c r="B70" s="390"/>
      <c r="C70" s="391"/>
      <c r="D70" s="391"/>
      <c r="E70" s="392"/>
      <c r="F70" s="395"/>
      <c r="G70" s="396"/>
      <c r="H70" s="392"/>
      <c r="I70" s="392"/>
      <c r="J70" s="392"/>
      <c r="K70" s="393"/>
      <c r="L70" s="392"/>
      <c r="M70" s="392"/>
      <c r="N70" s="394"/>
    </row>
    <row r="71" spans="1:14" s="330" customFormat="1" ht="19.95" customHeight="1">
      <c r="A71" s="283">
        <f t="shared" si="0"/>
        <v>0</v>
      </c>
      <c r="B71" s="390"/>
      <c r="C71" s="391"/>
      <c r="D71" s="391"/>
      <c r="E71" s="392"/>
      <c r="F71" s="395"/>
      <c r="G71" s="396"/>
      <c r="H71" s="392"/>
      <c r="I71" s="392"/>
      <c r="J71" s="392"/>
      <c r="K71" s="393"/>
      <c r="L71" s="392"/>
      <c r="M71" s="392"/>
      <c r="N71" s="394"/>
    </row>
    <row r="72" spans="1:14" s="330" customFormat="1" ht="19.95" customHeight="1">
      <c r="A72" s="283">
        <f t="shared" si="0"/>
        <v>0</v>
      </c>
      <c r="B72" s="390"/>
      <c r="C72" s="391"/>
      <c r="D72" s="391"/>
      <c r="E72" s="392"/>
      <c r="F72" s="395"/>
      <c r="G72" s="396"/>
      <c r="H72" s="392"/>
      <c r="I72" s="392"/>
      <c r="J72" s="392"/>
      <c r="K72" s="393"/>
      <c r="L72" s="392"/>
      <c r="M72" s="392"/>
      <c r="N72" s="394"/>
    </row>
    <row r="73" spans="1:14" s="328" customFormat="1" ht="19.95" customHeight="1">
      <c r="A73" s="283">
        <f t="shared" si="0"/>
        <v>0</v>
      </c>
      <c r="B73" s="390"/>
      <c r="C73" s="391"/>
      <c r="D73" s="391"/>
      <c r="E73" s="392"/>
      <c r="F73" s="395"/>
      <c r="G73" s="396"/>
      <c r="H73" s="392"/>
      <c r="I73" s="392"/>
      <c r="J73" s="392"/>
      <c r="K73" s="393"/>
      <c r="L73" s="392"/>
      <c r="M73" s="392"/>
      <c r="N73" s="394"/>
    </row>
    <row r="74" spans="1:14" s="331" customFormat="1" ht="19.95" customHeight="1">
      <c r="A74" s="283">
        <f t="shared" si="0"/>
        <v>0</v>
      </c>
      <c r="B74" s="390"/>
      <c r="C74" s="391"/>
      <c r="D74" s="391"/>
      <c r="E74" s="392"/>
      <c r="F74" s="395"/>
      <c r="G74" s="396"/>
      <c r="H74" s="392"/>
      <c r="I74" s="392"/>
      <c r="J74" s="392"/>
      <c r="K74" s="393"/>
      <c r="L74" s="392"/>
      <c r="M74" s="392"/>
      <c r="N74" s="394"/>
    </row>
    <row r="75" spans="1:14" s="330" customFormat="1" ht="19.95" customHeight="1">
      <c r="A75" s="283">
        <f t="shared" si="0"/>
        <v>0</v>
      </c>
      <c r="B75" s="390"/>
      <c r="C75" s="391"/>
      <c r="D75" s="391"/>
      <c r="E75" s="392"/>
      <c r="F75" s="395"/>
      <c r="G75" s="396"/>
      <c r="H75" s="392"/>
      <c r="I75" s="392"/>
      <c r="J75" s="392"/>
      <c r="K75" s="393"/>
      <c r="L75" s="392"/>
      <c r="M75" s="392"/>
      <c r="N75" s="394"/>
    </row>
    <row r="76" spans="1:14" s="328" customFormat="1" ht="19.95" customHeight="1">
      <c r="A76" s="283">
        <f t="shared" si="0"/>
        <v>0</v>
      </c>
      <c r="B76" s="390"/>
      <c r="C76" s="391"/>
      <c r="D76" s="391"/>
      <c r="E76" s="392"/>
      <c r="F76" s="395"/>
      <c r="G76" s="396"/>
      <c r="H76" s="392"/>
      <c r="I76" s="392"/>
      <c r="J76" s="392"/>
      <c r="K76" s="393"/>
      <c r="L76" s="392"/>
      <c r="M76" s="392"/>
      <c r="N76" s="394"/>
    </row>
    <row r="77" spans="1:14" s="331" customFormat="1" ht="19.95" customHeight="1">
      <c r="A77" s="283">
        <f t="shared" ref="A77:A98" si="1">IF(D77="",0,1)</f>
        <v>0</v>
      </c>
      <c r="B77" s="390"/>
      <c r="C77" s="391"/>
      <c r="D77" s="391"/>
      <c r="E77" s="392"/>
      <c r="F77" s="395"/>
      <c r="G77" s="396"/>
      <c r="H77" s="392"/>
      <c r="I77" s="392"/>
      <c r="J77" s="392"/>
      <c r="K77" s="393"/>
      <c r="L77" s="392"/>
      <c r="M77" s="392"/>
      <c r="N77" s="394"/>
    </row>
    <row r="78" spans="1:14" s="332" customFormat="1" ht="19.95" customHeight="1">
      <c r="A78" s="283">
        <f t="shared" si="1"/>
        <v>0</v>
      </c>
      <c r="B78" s="390"/>
      <c r="C78" s="391"/>
      <c r="D78" s="391"/>
      <c r="E78" s="392"/>
      <c r="F78" s="395"/>
      <c r="G78" s="396"/>
      <c r="H78" s="392"/>
      <c r="I78" s="392"/>
      <c r="J78" s="392"/>
      <c r="K78" s="393"/>
      <c r="L78" s="392"/>
      <c r="M78" s="392"/>
      <c r="N78" s="394"/>
    </row>
    <row r="79" spans="1:14" s="330" customFormat="1" ht="19.95" customHeight="1">
      <c r="A79" s="283">
        <f t="shared" si="1"/>
        <v>0</v>
      </c>
      <c r="B79" s="390"/>
      <c r="C79" s="391"/>
      <c r="D79" s="391"/>
      <c r="E79" s="392"/>
      <c r="F79" s="395"/>
      <c r="G79" s="396"/>
      <c r="H79" s="392"/>
      <c r="I79" s="392"/>
      <c r="J79" s="392"/>
      <c r="K79" s="393"/>
      <c r="L79" s="392"/>
      <c r="M79" s="392"/>
      <c r="N79" s="394"/>
    </row>
    <row r="80" spans="1:14" s="330" customFormat="1" ht="19.95" customHeight="1">
      <c r="A80" s="283">
        <f t="shared" si="1"/>
        <v>0</v>
      </c>
      <c r="B80" s="390"/>
      <c r="C80" s="391"/>
      <c r="D80" s="391"/>
      <c r="E80" s="392"/>
      <c r="F80" s="395"/>
      <c r="G80" s="396"/>
      <c r="H80" s="392"/>
      <c r="I80" s="392"/>
      <c r="J80" s="392"/>
      <c r="K80" s="393"/>
      <c r="L80" s="392"/>
      <c r="M80" s="392"/>
      <c r="N80" s="394"/>
    </row>
    <row r="81" spans="1:14" s="330" customFormat="1" ht="19.95" customHeight="1">
      <c r="A81" s="283">
        <f t="shared" si="1"/>
        <v>0</v>
      </c>
      <c r="B81" s="390"/>
      <c r="C81" s="391"/>
      <c r="D81" s="391"/>
      <c r="E81" s="392"/>
      <c r="F81" s="395"/>
      <c r="G81" s="396"/>
      <c r="H81" s="392"/>
      <c r="I81" s="392"/>
      <c r="J81" s="392"/>
      <c r="K81" s="393"/>
      <c r="L81" s="392"/>
      <c r="M81" s="392"/>
      <c r="N81" s="394"/>
    </row>
    <row r="82" spans="1:14" s="327" customFormat="1" ht="19.95" customHeight="1">
      <c r="A82" s="283">
        <f t="shared" si="1"/>
        <v>0</v>
      </c>
      <c r="B82" s="390"/>
      <c r="C82" s="391"/>
      <c r="D82" s="391"/>
      <c r="E82" s="392"/>
      <c r="F82" s="395"/>
      <c r="G82" s="396"/>
      <c r="H82" s="392"/>
      <c r="I82" s="392"/>
      <c r="J82" s="392"/>
      <c r="K82" s="393"/>
      <c r="L82" s="392"/>
      <c r="M82" s="392"/>
      <c r="N82" s="394"/>
    </row>
    <row r="83" spans="1:14" s="330" customFormat="1" ht="19.95" customHeight="1">
      <c r="A83" s="283">
        <f t="shared" si="1"/>
        <v>0</v>
      </c>
      <c r="B83" s="390"/>
      <c r="C83" s="391"/>
      <c r="D83" s="391"/>
      <c r="E83" s="392"/>
      <c r="F83" s="395"/>
      <c r="G83" s="396"/>
      <c r="H83" s="392"/>
      <c r="I83" s="392"/>
      <c r="J83" s="392"/>
      <c r="K83" s="393"/>
      <c r="L83" s="392"/>
      <c r="M83" s="392"/>
      <c r="N83" s="394"/>
    </row>
    <row r="84" spans="1:14" s="330" customFormat="1" ht="19.95" customHeight="1">
      <c r="A84" s="283">
        <f t="shared" si="1"/>
        <v>0</v>
      </c>
      <c r="B84" s="390"/>
      <c r="C84" s="391"/>
      <c r="D84" s="391"/>
      <c r="E84" s="392"/>
      <c r="F84" s="395"/>
      <c r="G84" s="396"/>
      <c r="H84" s="392"/>
      <c r="I84" s="392"/>
      <c r="J84" s="392"/>
      <c r="K84" s="393"/>
      <c r="L84" s="392"/>
      <c r="M84" s="392"/>
      <c r="N84" s="394"/>
    </row>
    <row r="85" spans="1:14" s="330" customFormat="1" ht="19.95" customHeight="1">
      <c r="A85" s="283">
        <f t="shared" si="1"/>
        <v>0</v>
      </c>
      <c r="B85" s="390"/>
      <c r="C85" s="391"/>
      <c r="D85" s="391"/>
      <c r="E85" s="392"/>
      <c r="F85" s="395"/>
      <c r="G85" s="396"/>
      <c r="H85" s="392"/>
      <c r="I85" s="392"/>
      <c r="J85" s="392"/>
      <c r="K85" s="393"/>
      <c r="L85" s="392"/>
      <c r="M85" s="392"/>
      <c r="N85" s="394"/>
    </row>
    <row r="86" spans="1:14" s="330" customFormat="1" ht="19.95" customHeight="1">
      <c r="A86" s="283">
        <f t="shared" si="1"/>
        <v>0</v>
      </c>
      <c r="B86" s="390"/>
      <c r="C86" s="391"/>
      <c r="D86" s="391"/>
      <c r="E86" s="392"/>
      <c r="F86" s="395"/>
      <c r="G86" s="396"/>
      <c r="H86" s="392"/>
      <c r="I86" s="392"/>
      <c r="J86" s="392"/>
      <c r="K86" s="393"/>
      <c r="L86" s="392"/>
      <c r="M86" s="392"/>
      <c r="N86" s="394"/>
    </row>
    <row r="87" spans="1:14" s="328" customFormat="1" ht="19.95" customHeight="1">
      <c r="A87" s="283">
        <f t="shared" si="1"/>
        <v>0</v>
      </c>
      <c r="B87" s="390"/>
      <c r="C87" s="391"/>
      <c r="D87" s="391"/>
      <c r="E87" s="392"/>
      <c r="F87" s="395"/>
      <c r="G87" s="396"/>
      <c r="H87" s="392"/>
      <c r="I87" s="392"/>
      <c r="J87" s="392"/>
      <c r="K87" s="393"/>
      <c r="L87" s="392"/>
      <c r="M87" s="392"/>
      <c r="N87" s="394"/>
    </row>
    <row r="88" spans="1:14" s="328" customFormat="1" ht="19.95" customHeight="1">
      <c r="A88" s="283">
        <f t="shared" si="1"/>
        <v>0</v>
      </c>
      <c r="B88" s="390"/>
      <c r="C88" s="391"/>
      <c r="D88" s="391"/>
      <c r="E88" s="392"/>
      <c r="F88" s="395"/>
      <c r="G88" s="396"/>
      <c r="H88" s="392"/>
      <c r="I88" s="392"/>
      <c r="J88" s="392"/>
      <c r="K88" s="393"/>
      <c r="L88" s="392"/>
      <c r="M88" s="392"/>
      <c r="N88" s="394"/>
    </row>
    <row r="89" spans="1:14" s="328" customFormat="1" ht="19.95" customHeight="1">
      <c r="A89" s="283">
        <f t="shared" si="1"/>
        <v>0</v>
      </c>
      <c r="B89" s="390"/>
      <c r="C89" s="391"/>
      <c r="D89" s="391"/>
      <c r="E89" s="392"/>
      <c r="F89" s="395"/>
      <c r="G89" s="396"/>
      <c r="H89" s="392"/>
      <c r="I89" s="392"/>
      <c r="J89" s="392"/>
      <c r="K89" s="393"/>
      <c r="L89" s="392"/>
      <c r="M89" s="392"/>
      <c r="N89" s="394"/>
    </row>
    <row r="90" spans="1:14" s="328" customFormat="1" ht="19.95" customHeight="1">
      <c r="A90" s="283">
        <f t="shared" si="1"/>
        <v>0</v>
      </c>
      <c r="B90" s="390"/>
      <c r="C90" s="391"/>
      <c r="D90" s="391"/>
      <c r="E90" s="392"/>
      <c r="F90" s="395"/>
      <c r="G90" s="396"/>
      <c r="H90" s="392"/>
      <c r="I90" s="392"/>
      <c r="J90" s="392"/>
      <c r="K90" s="393"/>
      <c r="L90" s="392"/>
      <c r="M90" s="392"/>
      <c r="N90" s="394"/>
    </row>
    <row r="91" spans="1:14" s="328" customFormat="1" ht="19.95" customHeight="1">
      <c r="A91" s="283">
        <f t="shared" si="1"/>
        <v>0</v>
      </c>
      <c r="B91" s="390"/>
      <c r="C91" s="391"/>
      <c r="D91" s="391"/>
      <c r="E91" s="392"/>
      <c r="F91" s="395"/>
      <c r="G91" s="396"/>
      <c r="H91" s="392"/>
      <c r="I91" s="392"/>
      <c r="J91" s="392"/>
      <c r="K91" s="393"/>
      <c r="L91" s="392"/>
      <c r="M91" s="392"/>
      <c r="N91" s="394"/>
    </row>
    <row r="92" spans="1:14" s="328" customFormat="1" ht="19.95" customHeight="1">
      <c r="A92" s="283">
        <f t="shared" si="1"/>
        <v>0</v>
      </c>
      <c r="B92" s="390"/>
      <c r="C92" s="391"/>
      <c r="D92" s="391"/>
      <c r="E92" s="392"/>
      <c r="F92" s="395"/>
      <c r="G92" s="396"/>
      <c r="H92" s="392"/>
      <c r="I92" s="392"/>
      <c r="J92" s="392"/>
      <c r="K92" s="393"/>
      <c r="L92" s="392"/>
      <c r="M92" s="392"/>
      <c r="N92" s="394"/>
    </row>
    <row r="93" spans="1:14" s="328" customFormat="1" ht="19.95" customHeight="1">
      <c r="A93" s="283">
        <f t="shared" si="1"/>
        <v>0</v>
      </c>
      <c r="B93" s="390"/>
      <c r="C93" s="391"/>
      <c r="D93" s="391"/>
      <c r="E93" s="392"/>
      <c r="F93" s="395"/>
      <c r="G93" s="396"/>
      <c r="H93" s="392"/>
      <c r="I93" s="392"/>
      <c r="J93" s="392"/>
      <c r="K93" s="393"/>
      <c r="L93" s="392"/>
      <c r="M93" s="392"/>
      <c r="N93" s="394"/>
    </row>
    <row r="94" spans="1:14" s="328" customFormat="1" ht="19.95" customHeight="1">
      <c r="A94" s="283">
        <f t="shared" si="1"/>
        <v>0</v>
      </c>
      <c r="B94" s="390"/>
      <c r="C94" s="391"/>
      <c r="D94" s="391"/>
      <c r="E94" s="392"/>
      <c r="F94" s="395"/>
      <c r="G94" s="396"/>
      <c r="H94" s="392"/>
      <c r="I94" s="392"/>
      <c r="J94" s="392"/>
      <c r="K94" s="393"/>
      <c r="L94" s="392"/>
      <c r="M94" s="392"/>
      <c r="N94" s="394"/>
    </row>
    <row r="95" spans="1:14" s="328" customFormat="1" ht="19.95" customHeight="1">
      <c r="A95" s="283">
        <f t="shared" si="1"/>
        <v>0</v>
      </c>
      <c r="B95" s="390"/>
      <c r="C95" s="391"/>
      <c r="D95" s="391"/>
      <c r="E95" s="392"/>
      <c r="F95" s="395"/>
      <c r="G95" s="396"/>
      <c r="H95" s="392"/>
      <c r="I95" s="392"/>
      <c r="J95" s="392"/>
      <c r="K95" s="393"/>
      <c r="L95" s="392"/>
      <c r="M95" s="392"/>
      <c r="N95" s="394"/>
    </row>
    <row r="96" spans="1:14" s="328" customFormat="1" ht="19.95" customHeight="1">
      <c r="A96" s="283">
        <f t="shared" si="1"/>
        <v>0</v>
      </c>
      <c r="B96" s="390"/>
      <c r="C96" s="391"/>
      <c r="D96" s="391"/>
      <c r="E96" s="392"/>
      <c r="F96" s="395"/>
      <c r="G96" s="396"/>
      <c r="H96" s="392"/>
      <c r="I96" s="392"/>
      <c r="J96" s="392"/>
      <c r="K96" s="393"/>
      <c r="L96" s="392"/>
      <c r="M96" s="392"/>
      <c r="N96" s="394"/>
    </row>
    <row r="97" spans="1:14" ht="19.95" customHeight="1">
      <c r="A97" s="283">
        <f t="shared" si="1"/>
        <v>0</v>
      </c>
      <c r="B97" s="390"/>
      <c r="C97" s="391"/>
      <c r="D97" s="391"/>
      <c r="E97" s="392"/>
      <c r="F97" s="395"/>
      <c r="G97" s="396"/>
      <c r="H97" s="392"/>
      <c r="I97" s="392"/>
      <c r="J97" s="392"/>
      <c r="K97" s="393"/>
      <c r="L97" s="392"/>
      <c r="M97" s="392"/>
      <c r="N97" s="394"/>
    </row>
    <row r="98" spans="1:14" ht="19.95" customHeight="1">
      <c r="A98" s="283">
        <f t="shared" si="1"/>
        <v>0</v>
      </c>
      <c r="B98" s="390"/>
      <c r="C98" s="391"/>
      <c r="D98" s="391"/>
      <c r="E98" s="392"/>
      <c r="F98" s="395"/>
      <c r="G98" s="396"/>
      <c r="H98" s="392"/>
      <c r="I98" s="392"/>
      <c r="J98" s="392"/>
      <c r="K98" s="393"/>
      <c r="L98" s="392"/>
      <c r="M98" s="392"/>
      <c r="N98" s="394"/>
    </row>
    <row r="99" spans="1:14" ht="6" customHeight="1">
      <c r="A99" s="335"/>
      <c r="B99" s="962"/>
      <c r="C99" s="963"/>
      <c r="D99" s="963"/>
      <c r="E99" s="963"/>
      <c r="F99" s="963"/>
      <c r="G99" s="964"/>
      <c r="H99" s="963"/>
      <c r="I99" s="963"/>
      <c r="J99" s="963"/>
      <c r="K99" s="963"/>
      <c r="L99" s="963"/>
      <c r="M99" s="963"/>
      <c r="N99" s="965"/>
    </row>
    <row r="100" spans="1:14" s="289" customFormat="1">
      <c r="B100" s="321"/>
      <c r="C100" s="321"/>
      <c r="D100" s="321"/>
      <c r="E100" s="321"/>
      <c r="F100" s="321"/>
      <c r="G100" s="321"/>
      <c r="H100" s="321"/>
      <c r="I100" s="321"/>
      <c r="J100" s="321"/>
      <c r="K100" s="321"/>
      <c r="L100" s="321"/>
      <c r="M100" s="321"/>
      <c r="N100" s="321"/>
    </row>
    <row r="101" spans="1:14" s="289" customFormat="1">
      <c r="B101" s="321"/>
      <c r="C101" s="321"/>
      <c r="D101" s="321"/>
      <c r="E101" s="321"/>
      <c r="F101" s="321"/>
      <c r="G101" s="321"/>
      <c r="H101" s="321"/>
      <c r="I101" s="321"/>
      <c r="J101" s="321"/>
      <c r="K101" s="321"/>
      <c r="L101" s="321"/>
      <c r="M101" s="321"/>
      <c r="N101" s="321"/>
    </row>
    <row r="102" spans="1:14" s="289" customFormat="1">
      <c r="B102" s="321"/>
      <c r="C102" s="321"/>
      <c r="D102" s="321"/>
      <c r="E102" s="321"/>
      <c r="F102" s="321"/>
      <c r="G102" s="321"/>
      <c r="H102" s="321"/>
      <c r="I102" s="321"/>
      <c r="J102" s="321"/>
      <c r="K102" s="321"/>
      <c r="L102" s="321"/>
      <c r="M102" s="321"/>
      <c r="N102" s="321"/>
    </row>
    <row r="103" spans="1:14" s="289" customFormat="1">
      <c r="B103" s="321"/>
      <c r="C103" s="321"/>
      <c r="D103" s="321"/>
      <c r="E103" s="321"/>
      <c r="F103" s="321"/>
      <c r="G103" s="321"/>
      <c r="H103" s="321"/>
      <c r="I103" s="321"/>
      <c r="J103" s="321"/>
      <c r="K103" s="321"/>
      <c r="L103" s="321"/>
      <c r="M103" s="321"/>
      <c r="N103" s="321"/>
    </row>
    <row r="104" spans="1:14" s="289" customFormat="1">
      <c r="B104" s="321"/>
      <c r="C104" s="321"/>
      <c r="D104" s="321"/>
      <c r="E104" s="321"/>
      <c r="F104" s="321"/>
      <c r="G104" s="321"/>
      <c r="H104" s="321"/>
      <c r="I104" s="321"/>
      <c r="J104" s="321"/>
      <c r="K104" s="321"/>
      <c r="L104" s="321"/>
      <c r="M104" s="321"/>
      <c r="N104" s="321"/>
    </row>
    <row r="105" spans="1:14" s="289" customFormat="1">
      <c r="B105" s="321"/>
      <c r="C105" s="321"/>
      <c r="D105" s="321"/>
      <c r="E105" s="321"/>
      <c r="F105" s="321"/>
      <c r="G105" s="321"/>
      <c r="H105" s="321"/>
      <c r="I105" s="321"/>
      <c r="J105" s="321"/>
      <c r="K105" s="321"/>
      <c r="L105" s="321"/>
      <c r="M105" s="321"/>
      <c r="N105" s="321"/>
    </row>
    <row r="106" spans="1:14" s="289" customFormat="1">
      <c r="B106" s="321"/>
      <c r="C106" s="321"/>
      <c r="D106" s="321"/>
      <c r="E106" s="321"/>
      <c r="F106" s="321"/>
      <c r="G106" s="321"/>
      <c r="H106" s="321"/>
      <c r="I106" s="321"/>
      <c r="J106" s="321"/>
      <c r="K106" s="321"/>
      <c r="L106" s="321"/>
      <c r="M106" s="321"/>
      <c r="N106" s="321"/>
    </row>
    <row r="107" spans="1:14" s="289" customFormat="1">
      <c r="B107" s="321"/>
      <c r="C107" s="321"/>
      <c r="D107" s="321"/>
      <c r="E107" s="321"/>
      <c r="F107" s="321"/>
      <c r="G107" s="321"/>
      <c r="H107" s="321"/>
      <c r="I107" s="321"/>
      <c r="J107" s="321"/>
      <c r="K107" s="321"/>
      <c r="L107" s="321"/>
      <c r="M107" s="321"/>
      <c r="N107" s="321"/>
    </row>
    <row r="108" spans="1:14" s="289" customFormat="1">
      <c r="B108" s="321"/>
      <c r="C108" s="321"/>
      <c r="D108" s="321"/>
      <c r="E108" s="321"/>
      <c r="F108" s="321"/>
      <c r="G108" s="321"/>
      <c r="H108" s="321"/>
      <c r="I108" s="321"/>
      <c r="J108" s="321"/>
      <c r="K108" s="321"/>
      <c r="L108" s="321"/>
      <c r="M108" s="321"/>
      <c r="N108" s="321"/>
    </row>
    <row r="109" spans="1:14" s="289" customFormat="1">
      <c r="B109" s="321"/>
      <c r="C109" s="321"/>
      <c r="D109" s="321"/>
      <c r="E109" s="321"/>
      <c r="F109" s="321"/>
      <c r="G109" s="321"/>
      <c r="H109" s="321"/>
      <c r="I109" s="321"/>
      <c r="J109" s="321"/>
      <c r="K109" s="321"/>
      <c r="L109" s="321"/>
      <c r="M109" s="321"/>
      <c r="N109" s="321"/>
    </row>
    <row r="110" spans="1:14" s="289" customFormat="1">
      <c r="B110" s="321"/>
      <c r="C110" s="321"/>
      <c r="D110" s="321"/>
      <c r="E110" s="321"/>
      <c r="F110" s="321"/>
      <c r="G110" s="321"/>
      <c r="H110" s="321"/>
      <c r="I110" s="321"/>
      <c r="J110" s="321"/>
      <c r="K110" s="321"/>
      <c r="L110" s="321"/>
      <c r="M110" s="321"/>
      <c r="N110" s="321"/>
    </row>
    <row r="111" spans="1:14" s="289" customFormat="1">
      <c r="B111" s="321"/>
      <c r="C111" s="321"/>
      <c r="D111" s="321"/>
      <c r="E111" s="321"/>
      <c r="F111" s="321"/>
      <c r="G111" s="321"/>
      <c r="H111" s="321"/>
      <c r="I111" s="321"/>
      <c r="J111" s="321"/>
      <c r="K111" s="321"/>
      <c r="L111" s="321"/>
      <c r="M111" s="321"/>
      <c r="N111" s="321"/>
    </row>
    <row r="112" spans="1:14" s="289" customFormat="1">
      <c r="B112" s="321"/>
      <c r="C112" s="321"/>
      <c r="D112" s="321"/>
      <c r="E112" s="321"/>
      <c r="F112" s="321"/>
      <c r="G112" s="321"/>
      <c r="H112" s="321"/>
      <c r="I112" s="321"/>
      <c r="J112" s="321"/>
      <c r="K112" s="321"/>
      <c r="L112" s="321"/>
      <c r="M112" s="321"/>
      <c r="N112" s="321"/>
    </row>
    <row r="113" spans="2:14" s="289" customFormat="1">
      <c r="B113" s="321"/>
      <c r="C113" s="321"/>
      <c r="D113" s="321"/>
      <c r="E113" s="321"/>
      <c r="F113" s="321"/>
      <c r="G113" s="321"/>
      <c r="H113" s="321"/>
      <c r="I113" s="321"/>
      <c r="J113" s="321"/>
      <c r="K113" s="321"/>
      <c r="L113" s="321"/>
      <c r="M113" s="321"/>
      <c r="N113" s="321"/>
    </row>
    <row r="114" spans="2:14" s="289" customFormat="1">
      <c r="B114" s="321"/>
      <c r="C114" s="321"/>
      <c r="D114" s="321"/>
      <c r="E114" s="321"/>
      <c r="F114" s="321"/>
      <c r="G114" s="321"/>
      <c r="H114" s="321"/>
      <c r="I114" s="321"/>
      <c r="J114" s="321"/>
      <c r="K114" s="321"/>
      <c r="L114" s="321"/>
      <c r="M114" s="321"/>
      <c r="N114" s="321"/>
    </row>
    <row r="115" spans="2:14" s="289" customFormat="1">
      <c r="B115" s="321"/>
      <c r="C115" s="321"/>
      <c r="D115" s="321"/>
      <c r="E115" s="321"/>
      <c r="F115" s="321"/>
      <c r="G115" s="321"/>
      <c r="H115" s="321"/>
      <c r="I115" s="321"/>
      <c r="J115" s="321"/>
      <c r="K115" s="321"/>
      <c r="L115" s="321"/>
      <c r="M115" s="321"/>
      <c r="N115" s="321"/>
    </row>
    <row r="116" spans="2:14" s="289" customFormat="1">
      <c r="B116" s="321"/>
      <c r="C116" s="321"/>
      <c r="D116" s="321"/>
      <c r="E116" s="321"/>
      <c r="F116" s="321"/>
      <c r="G116" s="321"/>
      <c r="H116" s="321"/>
      <c r="I116" s="321"/>
      <c r="J116" s="321"/>
      <c r="K116" s="321"/>
      <c r="L116" s="321"/>
      <c r="M116" s="321"/>
      <c r="N116" s="321"/>
    </row>
    <row r="117" spans="2:14" s="289" customFormat="1">
      <c r="B117" s="321"/>
      <c r="C117" s="321"/>
      <c r="D117" s="321"/>
      <c r="E117" s="321"/>
      <c r="F117" s="321"/>
      <c r="G117" s="321"/>
      <c r="H117" s="321"/>
      <c r="I117" s="321"/>
      <c r="J117" s="321"/>
      <c r="K117" s="321"/>
      <c r="L117" s="321"/>
      <c r="M117" s="321"/>
      <c r="N117" s="321"/>
    </row>
    <row r="118" spans="2:14" s="289" customFormat="1">
      <c r="B118" s="321"/>
      <c r="C118" s="321"/>
      <c r="D118" s="321"/>
      <c r="E118" s="321"/>
      <c r="F118" s="321"/>
      <c r="G118" s="321"/>
      <c r="H118" s="321"/>
      <c r="I118" s="321"/>
      <c r="J118" s="321"/>
      <c r="K118" s="321"/>
      <c r="L118" s="321"/>
      <c r="M118" s="321"/>
      <c r="N118" s="321"/>
    </row>
    <row r="119" spans="2:14" s="289" customFormat="1">
      <c r="B119" s="321"/>
      <c r="C119" s="321"/>
      <c r="D119" s="321"/>
      <c r="E119" s="321"/>
      <c r="F119" s="321"/>
      <c r="G119" s="321"/>
      <c r="H119" s="321"/>
      <c r="I119" s="321"/>
      <c r="J119" s="321"/>
      <c r="K119" s="321"/>
      <c r="L119" s="321"/>
      <c r="M119" s="321"/>
      <c r="N119" s="321"/>
    </row>
    <row r="120" spans="2:14" s="289" customFormat="1">
      <c r="B120" s="321"/>
      <c r="C120" s="321"/>
      <c r="D120" s="321"/>
      <c r="E120" s="321"/>
      <c r="F120" s="321"/>
      <c r="G120" s="321"/>
      <c r="H120" s="321"/>
      <c r="I120" s="321"/>
      <c r="J120" s="321"/>
      <c r="K120" s="321"/>
      <c r="L120" s="321"/>
      <c r="M120" s="321"/>
      <c r="N120" s="321"/>
    </row>
    <row r="121" spans="2:14" s="289" customFormat="1">
      <c r="B121" s="321"/>
      <c r="C121" s="321"/>
      <c r="D121" s="321"/>
      <c r="E121" s="321"/>
      <c r="F121" s="321"/>
      <c r="G121" s="321"/>
      <c r="H121" s="321"/>
      <c r="I121" s="321"/>
      <c r="J121" s="321"/>
      <c r="K121" s="321"/>
      <c r="L121" s="321"/>
      <c r="M121" s="321"/>
      <c r="N121" s="321"/>
    </row>
    <row r="122" spans="2:14" s="289" customFormat="1">
      <c r="B122" s="321"/>
      <c r="C122" s="321"/>
      <c r="D122" s="321"/>
      <c r="E122" s="321"/>
      <c r="F122" s="321"/>
      <c r="G122" s="321"/>
      <c r="H122" s="321"/>
      <c r="I122" s="321"/>
      <c r="J122" s="321"/>
      <c r="K122" s="321"/>
      <c r="L122" s="321"/>
      <c r="M122" s="321"/>
      <c r="N122" s="321"/>
    </row>
    <row r="123" spans="2:14" s="289" customFormat="1">
      <c r="B123" s="321"/>
      <c r="C123" s="321"/>
      <c r="D123" s="321"/>
      <c r="E123" s="321"/>
      <c r="F123" s="321"/>
      <c r="G123" s="321"/>
      <c r="H123" s="321"/>
      <c r="I123" s="321"/>
      <c r="J123" s="321"/>
      <c r="K123" s="321"/>
      <c r="L123" s="321"/>
      <c r="M123" s="321"/>
      <c r="N123" s="321"/>
    </row>
    <row r="124" spans="2:14" s="289" customFormat="1">
      <c r="B124" s="321"/>
      <c r="C124" s="321"/>
      <c r="D124" s="321"/>
      <c r="E124" s="321"/>
      <c r="F124" s="321"/>
      <c r="G124" s="321"/>
      <c r="H124" s="321"/>
      <c r="I124" s="321"/>
      <c r="J124" s="321"/>
      <c r="K124" s="321"/>
      <c r="L124" s="321"/>
      <c r="M124" s="321"/>
      <c r="N124" s="321"/>
    </row>
    <row r="125" spans="2:14" s="289" customFormat="1">
      <c r="B125" s="321"/>
      <c r="C125" s="321"/>
      <c r="D125" s="321"/>
      <c r="E125" s="321"/>
      <c r="F125" s="321"/>
      <c r="G125" s="321"/>
      <c r="H125" s="321"/>
      <c r="I125" s="321"/>
      <c r="J125" s="321"/>
      <c r="K125" s="321"/>
      <c r="L125" s="321"/>
      <c r="M125" s="321"/>
      <c r="N125" s="321"/>
    </row>
    <row r="126" spans="2:14" s="289" customFormat="1">
      <c r="B126" s="321"/>
      <c r="C126" s="321"/>
      <c r="D126" s="321"/>
      <c r="E126" s="321"/>
      <c r="F126" s="321"/>
      <c r="G126" s="321"/>
      <c r="H126" s="321"/>
      <c r="I126" s="321"/>
      <c r="J126" s="321"/>
      <c r="K126" s="321"/>
      <c r="L126" s="321"/>
      <c r="M126" s="321"/>
      <c r="N126" s="321"/>
    </row>
    <row r="127" spans="2:14" s="289" customFormat="1">
      <c r="B127" s="321"/>
      <c r="C127" s="321"/>
      <c r="D127" s="321"/>
      <c r="E127" s="321"/>
      <c r="F127" s="321"/>
      <c r="G127" s="321"/>
      <c r="H127" s="321"/>
      <c r="I127" s="321"/>
      <c r="J127" s="321"/>
      <c r="K127" s="321"/>
      <c r="L127" s="321"/>
      <c r="M127" s="321"/>
      <c r="N127" s="321"/>
    </row>
    <row r="128" spans="2:14" s="289" customFormat="1">
      <c r="B128" s="321"/>
      <c r="C128" s="321"/>
      <c r="D128" s="321"/>
      <c r="E128" s="321"/>
      <c r="F128" s="321"/>
      <c r="G128" s="321"/>
      <c r="H128" s="321"/>
      <c r="I128" s="321"/>
      <c r="J128" s="321"/>
      <c r="K128" s="321"/>
      <c r="L128" s="321"/>
      <c r="M128" s="321"/>
      <c r="N128" s="321"/>
    </row>
    <row r="129" spans="1:14" s="289" customFormat="1">
      <c r="B129" s="321"/>
      <c r="C129" s="321"/>
      <c r="D129" s="321"/>
      <c r="E129" s="321"/>
      <c r="F129" s="321"/>
      <c r="G129" s="321"/>
      <c r="H129" s="321"/>
      <c r="I129" s="321"/>
      <c r="J129" s="321"/>
      <c r="K129" s="321"/>
      <c r="L129" s="321"/>
      <c r="M129" s="321"/>
      <c r="N129" s="321"/>
    </row>
    <row r="130" spans="1:14" s="289" customFormat="1">
      <c r="B130" s="321"/>
      <c r="C130" s="321"/>
      <c r="D130" s="321"/>
      <c r="E130" s="321"/>
      <c r="F130" s="321"/>
      <c r="G130" s="321"/>
      <c r="H130" s="321"/>
      <c r="I130" s="321"/>
      <c r="J130" s="321"/>
      <c r="K130" s="321"/>
      <c r="L130" s="321"/>
      <c r="M130" s="321"/>
      <c r="N130" s="321"/>
    </row>
    <row r="131" spans="1:14" s="289" customFormat="1">
      <c r="B131" s="321"/>
      <c r="C131" s="321"/>
      <c r="D131" s="321"/>
      <c r="E131" s="321"/>
      <c r="F131" s="321"/>
      <c r="G131" s="321"/>
      <c r="H131" s="321"/>
      <c r="I131" s="321"/>
      <c r="J131" s="321"/>
      <c r="K131" s="321"/>
      <c r="L131" s="321"/>
      <c r="M131" s="321"/>
      <c r="N131" s="321"/>
    </row>
    <row r="132" spans="1:14" s="289" customFormat="1">
      <c r="B132" s="321"/>
      <c r="C132" s="321"/>
      <c r="D132" s="321"/>
      <c r="E132" s="321"/>
      <c r="F132" s="321"/>
      <c r="G132" s="321"/>
      <c r="H132" s="321"/>
      <c r="I132" s="321"/>
      <c r="J132" s="321"/>
      <c r="K132" s="321"/>
      <c r="L132" s="321"/>
      <c r="M132" s="321"/>
      <c r="N132" s="321"/>
    </row>
    <row r="133" spans="1:14" s="289" customFormat="1">
      <c r="B133" s="321"/>
      <c r="C133" s="321"/>
      <c r="D133" s="321"/>
      <c r="E133" s="321"/>
      <c r="F133" s="321"/>
      <c r="G133" s="321"/>
      <c r="H133" s="321"/>
      <c r="I133" s="321"/>
      <c r="J133" s="321"/>
      <c r="K133" s="321"/>
      <c r="L133" s="321"/>
      <c r="M133" s="321"/>
      <c r="N133" s="321"/>
    </row>
    <row r="134" spans="1:14">
      <c r="A134" s="287"/>
      <c r="B134" s="321"/>
      <c r="C134" s="321"/>
      <c r="D134" s="321"/>
      <c r="E134" s="321"/>
      <c r="F134" s="321"/>
      <c r="G134" s="321"/>
      <c r="H134" s="321"/>
      <c r="I134" s="321"/>
      <c r="J134" s="321"/>
      <c r="K134" s="321"/>
      <c r="L134" s="321"/>
      <c r="M134" s="321"/>
      <c r="N134" s="321"/>
    </row>
    <row r="135" spans="1:14">
      <c r="A135" s="287"/>
      <c r="B135" s="321"/>
      <c r="C135" s="321"/>
      <c r="D135" s="321"/>
      <c r="E135" s="321"/>
      <c r="F135" s="321"/>
      <c r="G135" s="321"/>
      <c r="H135" s="321"/>
      <c r="I135" s="321"/>
      <c r="J135" s="321"/>
      <c r="K135" s="321"/>
      <c r="L135" s="321"/>
      <c r="M135" s="321"/>
      <c r="N135" s="321"/>
    </row>
    <row r="136" spans="1:14">
      <c r="A136" s="287"/>
      <c r="B136" s="321"/>
      <c r="C136" s="321"/>
      <c r="D136" s="321"/>
      <c r="E136" s="321"/>
      <c r="F136" s="321"/>
      <c r="G136" s="321"/>
      <c r="H136" s="321"/>
      <c r="I136" s="321"/>
      <c r="J136" s="321"/>
      <c r="K136" s="321"/>
      <c r="L136" s="321"/>
      <c r="M136" s="321"/>
      <c r="N136" s="321"/>
    </row>
    <row r="137" spans="1:14">
      <c r="A137" s="287"/>
      <c r="B137" s="321"/>
      <c r="C137" s="321"/>
      <c r="D137" s="321"/>
      <c r="E137" s="321"/>
      <c r="F137" s="321"/>
      <c r="G137" s="321"/>
      <c r="H137" s="321"/>
      <c r="I137" s="321"/>
      <c r="J137" s="321"/>
      <c r="K137" s="321"/>
      <c r="L137" s="321"/>
      <c r="M137" s="321"/>
      <c r="N137" s="321"/>
    </row>
    <row r="138" spans="1:14">
      <c r="A138" s="287"/>
      <c r="B138" s="321"/>
      <c r="C138" s="321"/>
      <c r="D138" s="321"/>
      <c r="E138" s="321"/>
      <c r="F138" s="321"/>
      <c r="G138" s="321"/>
      <c r="H138" s="321"/>
      <c r="I138" s="321"/>
      <c r="J138" s="321"/>
      <c r="K138" s="321"/>
      <c r="L138" s="321"/>
      <c r="M138" s="321"/>
      <c r="N138" s="321"/>
    </row>
    <row r="139" spans="1:14">
      <c r="A139" s="287"/>
      <c r="B139" s="321"/>
      <c r="C139" s="321"/>
      <c r="D139" s="321"/>
      <c r="E139" s="321"/>
      <c r="F139" s="321"/>
      <c r="G139" s="321"/>
      <c r="H139" s="321"/>
      <c r="I139" s="321"/>
      <c r="J139" s="321"/>
      <c r="K139" s="321"/>
      <c r="L139" s="321"/>
      <c r="M139" s="321"/>
      <c r="N139" s="321"/>
    </row>
    <row r="140" spans="1:14">
      <c r="A140" s="287"/>
      <c r="B140" s="321"/>
      <c r="C140" s="321"/>
      <c r="D140" s="321"/>
      <c r="E140" s="321"/>
      <c r="F140" s="321"/>
      <c r="G140" s="321"/>
      <c r="H140" s="321"/>
      <c r="I140" s="321"/>
      <c r="J140" s="321"/>
      <c r="K140" s="321"/>
      <c r="L140" s="321"/>
      <c r="M140" s="321"/>
      <c r="N140" s="321"/>
    </row>
    <row r="141" spans="1:14">
      <c r="A141" s="287"/>
      <c r="B141" s="321"/>
      <c r="C141" s="321"/>
      <c r="D141" s="321"/>
      <c r="E141" s="321"/>
      <c r="F141" s="321"/>
      <c r="G141" s="321"/>
      <c r="H141" s="321"/>
      <c r="I141" s="321"/>
      <c r="J141" s="321"/>
      <c r="K141" s="321"/>
      <c r="L141" s="321"/>
      <c r="M141" s="321"/>
      <c r="N141" s="321"/>
    </row>
    <row r="142" spans="1:14">
      <c r="A142" s="287"/>
      <c r="B142" s="321"/>
      <c r="C142" s="321"/>
      <c r="D142" s="321"/>
      <c r="E142" s="321"/>
      <c r="F142" s="321"/>
      <c r="G142" s="321"/>
      <c r="H142" s="321"/>
      <c r="I142" s="321"/>
      <c r="J142" s="321"/>
      <c r="K142" s="321"/>
      <c r="L142" s="321"/>
      <c r="M142" s="321"/>
      <c r="N142" s="321"/>
    </row>
    <row r="143" spans="1:14">
      <c r="A143" s="287"/>
      <c r="B143" s="321"/>
      <c r="C143" s="321"/>
      <c r="D143" s="321"/>
      <c r="E143" s="321"/>
      <c r="F143" s="321"/>
      <c r="G143" s="321"/>
      <c r="H143" s="321"/>
      <c r="I143" s="321"/>
      <c r="J143" s="321"/>
      <c r="K143" s="321"/>
      <c r="L143" s="321"/>
      <c r="M143" s="321"/>
      <c r="N143" s="321"/>
    </row>
    <row r="144" spans="1:14">
      <c r="A144" s="287"/>
      <c r="B144" s="321"/>
      <c r="C144" s="321"/>
      <c r="D144" s="321"/>
      <c r="E144" s="321"/>
      <c r="F144" s="321"/>
      <c r="G144" s="321"/>
      <c r="H144" s="321"/>
      <c r="I144" s="321"/>
      <c r="J144" s="321"/>
      <c r="K144" s="321"/>
      <c r="L144" s="321"/>
      <c r="M144" s="321"/>
      <c r="N144" s="321"/>
    </row>
    <row r="145" spans="1:14">
      <c r="A145" s="287"/>
      <c r="B145" s="321"/>
      <c r="C145" s="321"/>
      <c r="D145" s="321"/>
      <c r="E145" s="321"/>
      <c r="F145" s="321"/>
      <c r="G145" s="321"/>
      <c r="H145" s="321"/>
      <c r="I145" s="321"/>
      <c r="J145" s="321"/>
      <c r="K145" s="321"/>
      <c r="L145" s="321"/>
      <c r="M145" s="321"/>
      <c r="N145" s="321"/>
    </row>
    <row r="146" spans="1:14">
      <c r="A146" s="287"/>
      <c r="B146" s="321"/>
      <c r="C146" s="321"/>
      <c r="D146" s="321"/>
      <c r="E146" s="321"/>
      <c r="F146" s="321"/>
      <c r="G146" s="321"/>
      <c r="H146" s="321"/>
      <c r="I146" s="321"/>
      <c r="J146" s="321"/>
      <c r="K146" s="321"/>
      <c r="L146" s="321"/>
      <c r="M146" s="321"/>
      <c r="N146" s="321"/>
    </row>
    <row r="147" spans="1:14">
      <c r="A147" s="287"/>
      <c r="B147" s="321"/>
      <c r="C147" s="321"/>
      <c r="D147" s="321"/>
      <c r="E147" s="321"/>
      <c r="F147" s="321"/>
      <c r="G147" s="321"/>
      <c r="H147" s="321"/>
      <c r="I147" s="321"/>
      <c r="J147" s="321"/>
      <c r="K147" s="321"/>
      <c r="L147" s="321"/>
      <c r="M147" s="321"/>
      <c r="N147" s="321"/>
    </row>
    <row r="148" spans="1:14">
      <c r="A148" s="287"/>
      <c r="B148" s="321"/>
      <c r="C148" s="321"/>
      <c r="D148" s="321"/>
      <c r="E148" s="321"/>
      <c r="F148" s="321"/>
      <c r="G148" s="321"/>
      <c r="H148" s="321"/>
      <c r="I148" s="321"/>
      <c r="J148" s="321"/>
      <c r="K148" s="321"/>
      <c r="L148" s="321"/>
      <c r="M148" s="321"/>
      <c r="N148" s="321"/>
    </row>
    <row r="149" spans="1:14">
      <c r="A149" s="287"/>
      <c r="B149" s="321"/>
      <c r="C149" s="321"/>
      <c r="D149" s="321"/>
      <c r="E149" s="321"/>
      <c r="F149" s="321"/>
      <c r="G149" s="321"/>
      <c r="H149" s="321"/>
      <c r="I149" s="321"/>
      <c r="J149" s="321"/>
      <c r="K149" s="321"/>
      <c r="L149" s="321"/>
      <c r="M149" s="321"/>
      <c r="N149" s="321"/>
    </row>
    <row r="150" spans="1:14">
      <c r="A150" s="287"/>
      <c r="B150" s="321"/>
      <c r="C150" s="321"/>
      <c r="D150" s="321"/>
      <c r="E150" s="321"/>
      <c r="F150" s="321"/>
      <c r="G150" s="321"/>
      <c r="H150" s="321"/>
      <c r="I150" s="321"/>
      <c r="J150" s="321"/>
      <c r="K150" s="321"/>
      <c r="L150" s="321"/>
      <c r="M150" s="321"/>
      <c r="N150" s="321"/>
    </row>
    <row r="151" spans="1:14">
      <c r="A151" s="287"/>
      <c r="B151" s="321"/>
      <c r="C151" s="321"/>
      <c r="D151" s="321"/>
      <c r="E151" s="321"/>
      <c r="F151" s="321"/>
      <c r="G151" s="321"/>
      <c r="H151" s="321"/>
      <c r="I151" s="321"/>
      <c r="J151" s="321"/>
      <c r="K151" s="321"/>
      <c r="L151" s="321"/>
      <c r="M151" s="321"/>
      <c r="N151" s="321"/>
    </row>
    <row r="152" spans="1:14">
      <c r="A152" s="287"/>
      <c r="B152" s="321"/>
      <c r="C152" s="321"/>
      <c r="D152" s="321"/>
      <c r="E152" s="321"/>
      <c r="F152" s="321"/>
      <c r="G152" s="321"/>
      <c r="H152" s="321"/>
      <c r="I152" s="321"/>
      <c r="J152" s="321"/>
      <c r="K152" s="321"/>
      <c r="L152" s="321"/>
      <c r="M152" s="321"/>
      <c r="N152" s="321"/>
    </row>
    <row r="153" spans="1:14">
      <c r="A153" s="287"/>
      <c r="B153" s="321"/>
      <c r="C153" s="321"/>
      <c r="D153" s="321"/>
      <c r="E153" s="321"/>
      <c r="F153" s="321"/>
      <c r="G153" s="321"/>
      <c r="H153" s="321"/>
      <c r="I153" s="321"/>
      <c r="J153" s="321"/>
      <c r="K153" s="321"/>
      <c r="L153" s="321"/>
      <c r="M153" s="321"/>
      <c r="N153" s="321"/>
    </row>
    <row r="154" spans="1:14">
      <c r="A154" s="287"/>
      <c r="B154" s="321"/>
      <c r="C154" s="321"/>
      <c r="D154" s="321"/>
      <c r="E154" s="321"/>
      <c r="F154" s="321"/>
      <c r="G154" s="321"/>
      <c r="H154" s="321"/>
      <c r="I154" s="321"/>
      <c r="J154" s="321"/>
      <c r="K154" s="321"/>
      <c r="L154" s="321"/>
      <c r="M154" s="321"/>
      <c r="N154" s="321"/>
    </row>
    <row r="155" spans="1:14">
      <c r="A155" s="287"/>
      <c r="B155" s="321"/>
      <c r="C155" s="321"/>
      <c r="D155" s="321"/>
      <c r="E155" s="321"/>
      <c r="F155" s="321"/>
      <c r="G155" s="321"/>
      <c r="H155" s="321"/>
      <c r="I155" s="321"/>
      <c r="J155" s="321"/>
      <c r="K155" s="321"/>
      <c r="L155" s="321"/>
      <c r="M155" s="321"/>
      <c r="N155" s="321"/>
    </row>
    <row r="156" spans="1:14">
      <c r="A156" s="287"/>
      <c r="B156" s="321"/>
      <c r="C156" s="321"/>
      <c r="D156" s="321"/>
      <c r="E156" s="321"/>
      <c r="F156" s="321"/>
      <c r="G156" s="321"/>
      <c r="H156" s="321"/>
      <c r="I156" s="321"/>
      <c r="J156" s="321"/>
      <c r="K156" s="321"/>
      <c r="L156" s="321"/>
      <c r="M156" s="321"/>
      <c r="N156" s="321"/>
    </row>
    <row r="157" spans="1:14">
      <c r="A157" s="287"/>
      <c r="B157" s="321"/>
      <c r="C157" s="321"/>
      <c r="D157" s="321"/>
      <c r="E157" s="321"/>
      <c r="F157" s="321"/>
      <c r="G157" s="321"/>
      <c r="H157" s="321"/>
      <c r="I157" s="321"/>
      <c r="J157" s="321"/>
      <c r="K157" s="321"/>
      <c r="L157" s="321"/>
      <c r="M157" s="321"/>
      <c r="N157" s="321"/>
    </row>
    <row r="158" spans="1:14">
      <c r="A158" s="287"/>
      <c r="B158" s="321"/>
      <c r="C158" s="321"/>
      <c r="D158" s="321"/>
      <c r="E158" s="321"/>
      <c r="F158" s="321"/>
      <c r="G158" s="321"/>
      <c r="H158" s="321"/>
      <c r="I158" s="321"/>
      <c r="J158" s="321"/>
      <c r="K158" s="321"/>
      <c r="L158" s="321"/>
      <c r="M158" s="321"/>
      <c r="N158" s="321"/>
    </row>
    <row r="159" spans="1:14">
      <c r="A159" s="287"/>
      <c r="B159" s="321"/>
      <c r="C159" s="321"/>
      <c r="D159" s="321"/>
      <c r="E159" s="321"/>
      <c r="F159" s="321"/>
      <c r="G159" s="321"/>
      <c r="H159" s="321"/>
      <c r="I159" s="321"/>
      <c r="J159" s="321"/>
      <c r="K159" s="321"/>
      <c r="L159" s="321"/>
      <c r="M159" s="321"/>
      <c r="N159" s="321"/>
    </row>
    <row r="160" spans="1:14">
      <c r="A160" s="287"/>
      <c r="B160" s="321"/>
      <c r="C160" s="321"/>
      <c r="D160" s="321"/>
      <c r="E160" s="321"/>
      <c r="F160" s="321"/>
      <c r="G160" s="321"/>
      <c r="H160" s="321"/>
      <c r="I160" s="321"/>
      <c r="J160" s="321"/>
      <c r="K160" s="321"/>
      <c r="L160" s="321"/>
      <c r="M160" s="321"/>
      <c r="N160" s="321"/>
    </row>
    <row r="161" spans="1:14">
      <c r="A161" s="287"/>
      <c r="B161" s="321"/>
      <c r="C161" s="321"/>
      <c r="D161" s="321"/>
      <c r="E161" s="321"/>
      <c r="F161" s="321"/>
      <c r="G161" s="321"/>
      <c r="H161" s="321"/>
      <c r="I161" s="321"/>
      <c r="J161" s="321"/>
      <c r="K161" s="321"/>
      <c r="L161" s="321"/>
      <c r="M161" s="321"/>
      <c r="N161" s="321"/>
    </row>
    <row r="162" spans="1:14">
      <c r="A162" s="287"/>
      <c r="B162" s="321"/>
      <c r="C162" s="321"/>
      <c r="D162" s="321"/>
      <c r="E162" s="321"/>
      <c r="F162" s="321"/>
      <c r="G162" s="321"/>
      <c r="H162" s="321"/>
      <c r="I162" s="321"/>
      <c r="J162" s="321"/>
      <c r="K162" s="321"/>
      <c r="L162" s="321"/>
      <c r="M162" s="321"/>
      <c r="N162" s="321"/>
    </row>
    <row r="163" spans="1:14">
      <c r="A163" s="287"/>
      <c r="B163" s="321"/>
      <c r="C163" s="321"/>
      <c r="D163" s="321"/>
      <c r="E163" s="321"/>
      <c r="F163" s="321"/>
      <c r="G163" s="321"/>
      <c r="H163" s="321"/>
      <c r="I163" s="321"/>
      <c r="J163" s="321"/>
      <c r="K163" s="321"/>
      <c r="L163" s="321"/>
      <c r="M163" s="321"/>
      <c r="N163" s="321"/>
    </row>
    <row r="164" spans="1:14">
      <c r="A164" s="287"/>
      <c r="B164" s="321"/>
      <c r="C164" s="321"/>
      <c r="D164" s="321"/>
      <c r="E164" s="321"/>
      <c r="F164" s="321"/>
      <c r="G164" s="321"/>
      <c r="H164" s="321"/>
      <c r="I164" s="321"/>
      <c r="J164" s="321"/>
      <c r="K164" s="321"/>
      <c r="L164" s="321"/>
      <c r="M164" s="321"/>
      <c r="N164" s="321"/>
    </row>
    <row r="165" spans="1:14">
      <c r="A165" s="287"/>
      <c r="B165" s="321"/>
      <c r="C165" s="321"/>
      <c r="D165" s="321"/>
      <c r="E165" s="321"/>
      <c r="F165" s="321"/>
      <c r="G165" s="321"/>
      <c r="H165" s="321"/>
      <c r="I165" s="321"/>
      <c r="J165" s="321"/>
      <c r="K165" s="321"/>
      <c r="L165" s="321"/>
      <c r="M165" s="321"/>
      <c r="N165" s="321"/>
    </row>
    <row r="166" spans="1:14">
      <c r="A166" s="287"/>
      <c r="B166" s="321"/>
      <c r="C166" s="321"/>
      <c r="D166" s="321"/>
      <c r="E166" s="321"/>
      <c r="F166" s="321"/>
      <c r="G166" s="321"/>
      <c r="H166" s="321"/>
      <c r="I166" s="321"/>
      <c r="J166" s="321"/>
      <c r="K166" s="321"/>
      <c r="L166" s="321"/>
      <c r="M166" s="321"/>
      <c r="N166" s="321"/>
    </row>
    <row r="167" spans="1:14">
      <c r="A167" s="287"/>
      <c r="B167" s="321"/>
      <c r="C167" s="321"/>
      <c r="D167" s="321"/>
      <c r="E167" s="321"/>
      <c r="F167" s="321"/>
      <c r="G167" s="321"/>
      <c r="H167" s="321"/>
      <c r="I167" s="321"/>
      <c r="J167" s="321"/>
      <c r="K167" s="321"/>
      <c r="L167" s="321"/>
      <c r="M167" s="321"/>
      <c r="N167" s="321"/>
    </row>
    <row r="168" spans="1:14">
      <c r="A168" s="287"/>
      <c r="B168" s="321"/>
      <c r="C168" s="321"/>
      <c r="D168" s="321"/>
      <c r="E168" s="321"/>
      <c r="F168" s="321"/>
      <c r="G168" s="321"/>
      <c r="H168" s="321"/>
      <c r="I168" s="321"/>
      <c r="J168" s="321"/>
      <c r="K168" s="321"/>
      <c r="L168" s="321"/>
      <c r="M168" s="321"/>
      <c r="N168" s="321"/>
    </row>
    <row r="169" spans="1:14">
      <c r="A169" s="287"/>
      <c r="B169" s="321"/>
      <c r="C169" s="321"/>
      <c r="D169" s="321"/>
      <c r="E169" s="321"/>
      <c r="F169" s="321"/>
      <c r="G169" s="321"/>
      <c r="H169" s="321"/>
      <c r="I169" s="321"/>
      <c r="J169" s="321"/>
      <c r="K169" s="321"/>
      <c r="L169" s="321"/>
      <c r="M169" s="321"/>
      <c r="N169" s="321"/>
    </row>
    <row r="170" spans="1:14">
      <c r="A170" s="287"/>
      <c r="B170" s="321"/>
      <c r="C170" s="321"/>
      <c r="D170" s="321"/>
      <c r="E170" s="321"/>
      <c r="F170" s="321"/>
      <c r="G170" s="321"/>
      <c r="H170" s="321"/>
      <c r="I170" s="321"/>
      <c r="J170" s="321"/>
      <c r="K170" s="321"/>
      <c r="L170" s="321"/>
      <c r="M170" s="321"/>
      <c r="N170" s="321"/>
    </row>
    <row r="171" spans="1:14">
      <c r="A171" s="287"/>
      <c r="B171" s="321"/>
      <c r="C171" s="321"/>
      <c r="D171" s="321"/>
      <c r="E171" s="321"/>
      <c r="F171" s="321"/>
      <c r="G171" s="321"/>
      <c r="H171" s="321"/>
      <c r="I171" s="321"/>
      <c r="J171" s="321"/>
      <c r="K171" s="321"/>
      <c r="L171" s="321"/>
      <c r="M171" s="321"/>
      <c r="N171" s="321"/>
    </row>
    <row r="172" spans="1:14">
      <c r="A172" s="287"/>
      <c r="B172" s="321"/>
      <c r="C172" s="321"/>
      <c r="D172" s="321"/>
      <c r="E172" s="321"/>
      <c r="F172" s="321"/>
      <c r="G172" s="321"/>
      <c r="H172" s="321"/>
      <c r="I172" s="321"/>
      <c r="J172" s="321"/>
      <c r="K172" s="321"/>
      <c r="L172" s="321"/>
      <c r="M172" s="321"/>
      <c r="N172" s="321"/>
    </row>
    <row r="173" spans="1:14">
      <c r="A173" s="287"/>
      <c r="B173" s="321"/>
      <c r="C173" s="321"/>
      <c r="D173" s="321"/>
      <c r="E173" s="321"/>
      <c r="F173" s="321"/>
      <c r="G173" s="321"/>
      <c r="H173" s="321"/>
      <c r="I173" s="321"/>
      <c r="J173" s="321"/>
      <c r="K173" s="321"/>
      <c r="L173" s="321"/>
      <c r="M173" s="321"/>
      <c r="N173" s="321"/>
    </row>
    <row r="174" spans="1:14">
      <c r="A174" s="287"/>
      <c r="B174" s="321"/>
      <c r="C174" s="321"/>
      <c r="D174" s="321"/>
      <c r="E174" s="321"/>
      <c r="F174" s="321"/>
      <c r="G174" s="321"/>
      <c r="H174" s="321"/>
      <c r="I174" s="321"/>
      <c r="J174" s="321"/>
      <c r="K174" s="321"/>
      <c r="L174" s="321"/>
      <c r="M174" s="321"/>
      <c r="N174" s="321"/>
    </row>
    <row r="175" spans="1:14">
      <c r="A175" s="287"/>
      <c r="B175" s="321"/>
      <c r="C175" s="321"/>
      <c r="D175" s="321"/>
      <c r="E175" s="321"/>
      <c r="F175" s="321"/>
      <c r="G175" s="321"/>
      <c r="H175" s="321"/>
      <c r="I175" s="321"/>
      <c r="J175" s="321"/>
      <c r="K175" s="321"/>
      <c r="L175" s="321"/>
      <c r="M175" s="321"/>
      <c r="N175" s="321"/>
    </row>
    <row r="176" spans="1:14">
      <c r="A176" s="287"/>
      <c r="B176" s="321"/>
      <c r="C176" s="321"/>
      <c r="D176" s="321"/>
      <c r="E176" s="321"/>
      <c r="F176" s="321"/>
      <c r="G176" s="321"/>
      <c r="H176" s="321"/>
      <c r="I176" s="321"/>
      <c r="J176" s="321"/>
      <c r="K176" s="321"/>
      <c r="L176" s="321"/>
      <c r="M176" s="321"/>
      <c r="N176" s="321"/>
    </row>
    <row r="177" spans="1:14">
      <c r="A177" s="287"/>
      <c r="B177" s="321"/>
      <c r="C177" s="321"/>
      <c r="D177" s="321"/>
      <c r="E177" s="321"/>
      <c r="F177" s="321"/>
      <c r="G177" s="321"/>
      <c r="H177" s="321"/>
      <c r="I177" s="321"/>
      <c r="J177" s="321"/>
      <c r="K177" s="321"/>
      <c r="L177" s="321"/>
      <c r="M177" s="321"/>
      <c r="N177" s="321"/>
    </row>
    <row r="178" spans="1:14">
      <c r="A178" s="287"/>
      <c r="B178" s="321"/>
      <c r="C178" s="321"/>
      <c r="D178" s="321"/>
      <c r="E178" s="321"/>
      <c r="F178" s="321"/>
      <c r="G178" s="321"/>
      <c r="H178" s="321"/>
      <c r="I178" s="321"/>
      <c r="J178" s="321"/>
      <c r="K178" s="321"/>
      <c r="L178" s="321"/>
      <c r="M178" s="321"/>
      <c r="N178" s="321"/>
    </row>
    <row r="179" spans="1:14">
      <c r="A179" s="287"/>
      <c r="B179" s="321"/>
      <c r="C179" s="321"/>
      <c r="D179" s="321"/>
      <c r="E179" s="321"/>
      <c r="F179" s="321"/>
      <c r="G179" s="321"/>
      <c r="H179" s="321"/>
      <c r="I179" s="321"/>
      <c r="J179" s="321"/>
      <c r="K179" s="321"/>
      <c r="L179" s="321"/>
      <c r="M179" s="321"/>
      <c r="N179" s="321"/>
    </row>
    <row r="180" spans="1:14">
      <c r="A180" s="287"/>
      <c r="B180" s="321"/>
      <c r="C180" s="321"/>
      <c r="D180" s="321"/>
      <c r="E180" s="321"/>
      <c r="F180" s="321"/>
      <c r="G180" s="321"/>
      <c r="H180" s="321"/>
      <c r="I180" s="321"/>
      <c r="J180" s="321"/>
      <c r="K180" s="321"/>
      <c r="L180" s="321"/>
      <c r="M180" s="321"/>
      <c r="N180" s="321"/>
    </row>
    <row r="181" spans="1:14">
      <c r="A181" s="287"/>
      <c r="B181" s="321"/>
      <c r="C181" s="321"/>
      <c r="D181" s="321"/>
      <c r="E181" s="321"/>
      <c r="F181" s="321"/>
      <c r="G181" s="321"/>
      <c r="H181" s="321"/>
      <c r="I181" s="321"/>
      <c r="J181" s="321"/>
      <c r="K181" s="321"/>
      <c r="L181" s="321"/>
      <c r="M181" s="321"/>
      <c r="N181" s="321"/>
    </row>
    <row r="182" spans="1:14">
      <c r="A182" s="287"/>
      <c r="B182" s="321"/>
      <c r="C182" s="321"/>
      <c r="D182" s="321"/>
      <c r="E182" s="321"/>
      <c r="F182" s="321"/>
      <c r="G182" s="321"/>
      <c r="H182" s="321"/>
      <c r="I182" s="321"/>
      <c r="J182" s="321"/>
      <c r="K182" s="321"/>
      <c r="L182" s="321"/>
      <c r="M182" s="321"/>
      <c r="N182" s="321"/>
    </row>
    <row r="183" spans="1:14">
      <c r="A183" s="287"/>
      <c r="B183" s="321"/>
      <c r="C183" s="321"/>
      <c r="D183" s="321"/>
      <c r="E183" s="321"/>
      <c r="F183" s="321"/>
      <c r="G183" s="321"/>
      <c r="H183" s="321"/>
      <c r="I183" s="321"/>
      <c r="J183" s="321"/>
      <c r="K183" s="321"/>
      <c r="L183" s="321"/>
      <c r="M183" s="321"/>
      <c r="N183" s="321"/>
    </row>
    <row r="184" spans="1:14">
      <c r="A184" s="287"/>
      <c r="B184" s="321"/>
      <c r="C184" s="321"/>
      <c r="D184" s="321"/>
      <c r="E184" s="321"/>
      <c r="F184" s="321"/>
      <c r="G184" s="321"/>
      <c r="H184" s="321"/>
      <c r="I184" s="321"/>
      <c r="J184" s="321"/>
      <c r="K184" s="321"/>
      <c r="L184" s="321"/>
      <c r="M184" s="321"/>
      <c r="N184" s="321"/>
    </row>
    <row r="185" spans="1:14">
      <c r="A185" s="287"/>
      <c r="B185" s="321"/>
      <c r="C185" s="321"/>
      <c r="D185" s="321"/>
      <c r="E185" s="321"/>
      <c r="F185" s="321"/>
      <c r="G185" s="321"/>
      <c r="H185" s="321"/>
      <c r="I185" s="321"/>
      <c r="J185" s="321"/>
      <c r="K185" s="321"/>
      <c r="L185" s="321"/>
      <c r="M185" s="321"/>
      <c r="N185" s="321"/>
    </row>
    <row r="186" spans="1:14">
      <c r="A186" s="287"/>
      <c r="B186" s="321"/>
      <c r="C186" s="321"/>
      <c r="D186" s="321"/>
      <c r="E186" s="321"/>
      <c r="F186" s="321"/>
      <c r="G186" s="321"/>
      <c r="H186" s="321"/>
      <c r="I186" s="321"/>
      <c r="J186" s="321"/>
      <c r="K186" s="321"/>
      <c r="L186" s="321"/>
      <c r="M186" s="321"/>
      <c r="N186" s="321"/>
    </row>
    <row r="187" spans="1:14">
      <c r="A187" s="287"/>
      <c r="B187" s="321"/>
      <c r="C187" s="321"/>
      <c r="D187" s="321"/>
      <c r="E187" s="321"/>
      <c r="F187" s="321"/>
      <c r="G187" s="321"/>
      <c r="H187" s="321"/>
      <c r="I187" s="321"/>
      <c r="J187" s="321"/>
      <c r="K187" s="321"/>
      <c r="L187" s="321"/>
      <c r="M187" s="321"/>
      <c r="N187" s="321"/>
    </row>
    <row r="188" spans="1:14">
      <c r="A188" s="287"/>
      <c r="B188" s="321"/>
      <c r="C188" s="321"/>
      <c r="D188" s="321"/>
      <c r="E188" s="321"/>
      <c r="F188" s="321"/>
      <c r="G188" s="321"/>
      <c r="H188" s="321"/>
      <c r="I188" s="321"/>
      <c r="J188" s="321"/>
      <c r="K188" s="321"/>
      <c r="L188" s="321"/>
      <c r="M188" s="321"/>
      <c r="N188" s="321"/>
    </row>
    <row r="189" spans="1:14">
      <c r="A189" s="287"/>
      <c r="B189" s="321"/>
      <c r="C189" s="321"/>
      <c r="D189" s="321"/>
      <c r="E189" s="321"/>
      <c r="F189" s="321"/>
      <c r="G189" s="321"/>
      <c r="H189" s="321"/>
      <c r="I189" s="321"/>
      <c r="J189" s="321"/>
      <c r="K189" s="321"/>
      <c r="L189" s="321"/>
      <c r="M189" s="321"/>
      <c r="N189" s="321"/>
    </row>
    <row r="190" spans="1:14">
      <c r="A190" s="287"/>
      <c r="B190" s="321"/>
      <c r="C190" s="321"/>
      <c r="D190" s="321"/>
      <c r="E190" s="321"/>
      <c r="F190" s="321"/>
      <c r="G190" s="321"/>
      <c r="H190" s="321"/>
      <c r="I190" s="321"/>
      <c r="J190" s="321"/>
      <c r="K190" s="321"/>
      <c r="L190" s="321"/>
      <c r="M190" s="321"/>
      <c r="N190" s="321"/>
    </row>
    <row r="191" spans="1:14">
      <c r="A191" s="287"/>
      <c r="B191" s="321"/>
      <c r="C191" s="321"/>
      <c r="D191" s="321"/>
      <c r="E191" s="321"/>
      <c r="F191" s="321"/>
      <c r="G191" s="321"/>
      <c r="H191" s="321"/>
      <c r="I191" s="321"/>
      <c r="J191" s="321"/>
      <c r="K191" s="321"/>
      <c r="L191" s="321"/>
      <c r="M191" s="321"/>
      <c r="N191" s="321"/>
    </row>
    <row r="192" spans="1:14">
      <c r="A192" s="287"/>
      <c r="B192" s="321"/>
      <c r="C192" s="321"/>
      <c r="D192" s="321"/>
      <c r="E192" s="321"/>
      <c r="F192" s="321"/>
      <c r="G192" s="321"/>
      <c r="H192" s="321"/>
      <c r="I192" s="321"/>
      <c r="J192" s="321"/>
      <c r="K192" s="321"/>
      <c r="L192" s="321"/>
      <c r="M192" s="321"/>
      <c r="N192" s="321"/>
    </row>
    <row r="193" spans="1:14">
      <c r="A193" s="287"/>
      <c r="B193" s="321"/>
      <c r="C193" s="321"/>
      <c r="D193" s="321"/>
      <c r="E193" s="321"/>
      <c r="F193" s="321"/>
      <c r="G193" s="321"/>
      <c r="H193" s="321"/>
      <c r="I193" s="321"/>
      <c r="J193" s="321"/>
      <c r="K193" s="321"/>
      <c r="L193" s="321"/>
      <c r="M193" s="321"/>
      <c r="N193" s="321"/>
    </row>
    <row r="194" spans="1:14">
      <c r="A194" s="287"/>
      <c r="B194" s="321"/>
      <c r="C194" s="321"/>
      <c r="D194" s="321"/>
      <c r="E194" s="321"/>
      <c r="F194" s="321"/>
      <c r="G194" s="321"/>
      <c r="H194" s="321"/>
      <c r="I194" s="321"/>
      <c r="J194" s="321"/>
      <c r="K194" s="321"/>
      <c r="L194" s="321"/>
      <c r="M194" s="321"/>
      <c r="N194" s="321"/>
    </row>
    <row r="195" spans="1:14">
      <c r="A195" s="287"/>
      <c r="B195" s="321"/>
      <c r="C195" s="321"/>
      <c r="D195" s="321"/>
      <c r="E195" s="321"/>
      <c r="F195" s="321"/>
      <c r="G195" s="321"/>
      <c r="H195" s="321"/>
      <c r="I195" s="321"/>
      <c r="J195" s="321"/>
      <c r="K195" s="321"/>
      <c r="L195" s="321"/>
      <c r="M195" s="321"/>
      <c r="N195" s="321"/>
    </row>
    <row r="196" spans="1:14">
      <c r="A196" s="287"/>
      <c r="B196" s="321"/>
      <c r="C196" s="321"/>
      <c r="D196" s="321"/>
      <c r="E196" s="321"/>
      <c r="F196" s="321"/>
      <c r="G196" s="321"/>
      <c r="H196" s="321"/>
      <c r="I196" s="321"/>
      <c r="J196" s="321"/>
      <c r="K196" s="321"/>
      <c r="L196" s="321"/>
      <c r="M196" s="321"/>
      <c r="N196" s="321"/>
    </row>
    <row r="197" spans="1:14">
      <c r="A197" s="287"/>
      <c r="B197" s="321"/>
      <c r="C197" s="321"/>
      <c r="D197" s="321"/>
      <c r="E197" s="321"/>
      <c r="F197" s="321"/>
      <c r="G197" s="321"/>
      <c r="H197" s="321"/>
      <c r="I197" s="321"/>
      <c r="J197" s="321"/>
      <c r="K197" s="321"/>
      <c r="L197" s="321"/>
      <c r="M197" s="321"/>
      <c r="N197" s="321"/>
    </row>
    <row r="198" spans="1:14">
      <c r="A198" s="287"/>
      <c r="B198" s="321"/>
      <c r="C198" s="321"/>
      <c r="D198" s="321"/>
      <c r="E198" s="321"/>
      <c r="F198" s="321"/>
      <c r="G198" s="321"/>
      <c r="H198" s="321"/>
      <c r="I198" s="321"/>
      <c r="J198" s="321"/>
      <c r="K198" s="321"/>
      <c r="L198" s="321"/>
      <c r="M198" s="321"/>
      <c r="N198" s="321"/>
    </row>
    <row r="199" spans="1:14">
      <c r="A199" s="287"/>
      <c r="B199" s="321"/>
      <c r="C199" s="321"/>
      <c r="D199" s="321"/>
      <c r="E199" s="321"/>
      <c r="F199" s="321"/>
      <c r="G199" s="321"/>
      <c r="H199" s="321"/>
      <c r="I199" s="321"/>
      <c r="J199" s="321"/>
      <c r="K199" s="321"/>
      <c r="L199" s="321"/>
      <c r="M199" s="321"/>
      <c r="N199" s="321"/>
    </row>
    <row r="200" spans="1:14">
      <c r="A200" s="287"/>
      <c r="B200" s="321"/>
      <c r="C200" s="321"/>
      <c r="D200" s="321"/>
      <c r="E200" s="321"/>
      <c r="F200" s="321"/>
      <c r="G200" s="321"/>
      <c r="H200" s="321"/>
      <c r="I200" s="321"/>
      <c r="J200" s="321"/>
      <c r="K200" s="321"/>
      <c r="L200" s="321"/>
      <c r="M200" s="321"/>
      <c r="N200" s="321"/>
    </row>
    <row r="201" spans="1:14">
      <c r="A201" s="287"/>
      <c r="B201" s="321"/>
      <c r="C201" s="321"/>
      <c r="D201" s="321"/>
      <c r="E201" s="321"/>
      <c r="F201" s="321"/>
      <c r="G201" s="321"/>
      <c r="H201" s="321"/>
      <c r="I201" s="321"/>
      <c r="J201" s="321"/>
      <c r="K201" s="321"/>
      <c r="L201" s="321"/>
      <c r="M201" s="321"/>
      <c r="N201" s="321"/>
    </row>
    <row r="202" spans="1:14">
      <c r="A202" s="287"/>
      <c r="B202" s="321"/>
      <c r="C202" s="321"/>
      <c r="D202" s="321"/>
      <c r="E202" s="321"/>
      <c r="F202" s="321"/>
      <c r="G202" s="321"/>
      <c r="H202" s="321"/>
      <c r="I202" s="321"/>
      <c r="J202" s="321"/>
      <c r="K202" s="321"/>
      <c r="L202" s="321"/>
      <c r="M202" s="321"/>
      <c r="N202" s="321"/>
    </row>
    <row r="203" spans="1:14">
      <c r="A203" s="287"/>
      <c r="B203" s="321"/>
      <c r="C203" s="321"/>
      <c r="D203" s="321"/>
      <c r="E203" s="321"/>
      <c r="F203" s="321"/>
      <c r="G203" s="321"/>
      <c r="H203" s="321"/>
      <c r="I203" s="321"/>
      <c r="J203" s="321"/>
      <c r="K203" s="321"/>
      <c r="L203" s="321"/>
      <c r="M203" s="321"/>
      <c r="N203" s="321"/>
    </row>
    <row r="204" spans="1:14">
      <c r="A204" s="287"/>
      <c r="B204" s="321"/>
      <c r="C204" s="321"/>
      <c r="D204" s="321"/>
      <c r="E204" s="321"/>
      <c r="F204" s="321"/>
      <c r="G204" s="321"/>
      <c r="H204" s="321"/>
      <c r="I204" s="321"/>
      <c r="J204" s="321"/>
      <c r="K204" s="321"/>
      <c r="L204" s="321"/>
      <c r="M204" s="321"/>
      <c r="N204" s="321"/>
    </row>
    <row r="205" spans="1:14">
      <c r="A205" s="287"/>
      <c r="B205" s="321"/>
      <c r="C205" s="321"/>
      <c r="D205" s="321"/>
      <c r="E205" s="321"/>
      <c r="F205" s="321"/>
      <c r="G205" s="321"/>
      <c r="H205" s="321"/>
      <c r="I205" s="321"/>
      <c r="J205" s="321"/>
      <c r="K205" s="321"/>
      <c r="L205" s="321"/>
      <c r="M205" s="321"/>
      <c r="N205" s="321"/>
    </row>
    <row r="206" spans="1:14">
      <c r="A206" s="287"/>
      <c r="B206" s="321"/>
      <c r="C206" s="321"/>
      <c r="D206" s="321"/>
      <c r="E206" s="321"/>
      <c r="F206" s="321"/>
      <c r="G206" s="321"/>
      <c r="H206" s="321"/>
      <c r="I206" s="321"/>
      <c r="J206" s="321"/>
      <c r="K206" s="321"/>
      <c r="L206" s="321"/>
      <c r="M206" s="321"/>
      <c r="N206" s="321"/>
    </row>
    <row r="207" spans="1:14">
      <c r="A207" s="287"/>
      <c r="B207" s="321"/>
      <c r="C207" s="321"/>
      <c r="D207" s="321"/>
      <c r="E207" s="321"/>
      <c r="F207" s="321"/>
      <c r="G207" s="321"/>
      <c r="H207" s="321"/>
      <c r="I207" s="321"/>
      <c r="J207" s="321"/>
      <c r="K207" s="321"/>
      <c r="L207" s="321"/>
      <c r="M207" s="321"/>
      <c r="N207" s="321"/>
    </row>
    <row r="208" spans="1:14">
      <c r="A208" s="287"/>
      <c r="B208" s="321"/>
      <c r="C208" s="321"/>
      <c r="D208" s="321"/>
      <c r="E208" s="321"/>
      <c r="F208" s="321"/>
      <c r="G208" s="321"/>
      <c r="H208" s="321"/>
      <c r="I208" s="321"/>
      <c r="J208" s="321"/>
      <c r="K208" s="321"/>
      <c r="L208" s="321"/>
      <c r="M208" s="321"/>
      <c r="N208" s="321"/>
    </row>
    <row r="209" spans="1:14">
      <c r="A209" s="287"/>
      <c r="B209" s="321"/>
      <c r="C209" s="321"/>
      <c r="D209" s="321"/>
      <c r="E209" s="321"/>
      <c r="F209" s="321"/>
      <c r="G209" s="321"/>
      <c r="H209" s="321"/>
      <c r="I209" s="321"/>
      <c r="J209" s="321"/>
      <c r="K209" s="321"/>
      <c r="L209" s="321"/>
      <c r="M209" s="321"/>
      <c r="N209" s="321"/>
    </row>
    <row r="210" spans="1:14">
      <c r="A210" s="287"/>
      <c r="B210" s="321"/>
      <c r="C210" s="321"/>
      <c r="D210" s="321"/>
      <c r="E210" s="321"/>
      <c r="F210" s="321"/>
      <c r="G210" s="321"/>
      <c r="H210" s="321"/>
      <c r="I210" s="321"/>
      <c r="J210" s="321"/>
      <c r="K210" s="321"/>
      <c r="L210" s="321"/>
      <c r="M210" s="321"/>
      <c r="N210" s="321"/>
    </row>
    <row r="211" spans="1:14">
      <c r="A211" s="287"/>
      <c r="B211" s="321"/>
      <c r="C211" s="321"/>
      <c r="D211" s="321"/>
      <c r="E211" s="321"/>
      <c r="F211" s="321"/>
      <c r="G211" s="321"/>
      <c r="H211" s="321"/>
      <c r="I211" s="321"/>
      <c r="J211" s="321"/>
      <c r="K211" s="321"/>
      <c r="L211" s="321"/>
      <c r="M211" s="321"/>
      <c r="N211" s="321"/>
    </row>
    <row r="212" spans="1:14">
      <c r="A212" s="287"/>
      <c r="B212" s="321"/>
      <c r="C212" s="321"/>
      <c r="D212" s="321"/>
      <c r="E212" s="321"/>
      <c r="F212" s="321"/>
      <c r="G212" s="321"/>
      <c r="H212" s="321"/>
      <c r="I212" s="321"/>
      <c r="J212" s="321"/>
      <c r="K212" s="321"/>
      <c r="L212" s="321"/>
      <c r="M212" s="321"/>
      <c r="N212" s="321"/>
    </row>
    <row r="213" spans="1:14">
      <c r="A213" s="287"/>
      <c r="B213" s="321"/>
      <c r="C213" s="321"/>
      <c r="D213" s="321"/>
      <c r="E213" s="321"/>
      <c r="F213" s="321"/>
      <c r="G213" s="321"/>
      <c r="H213" s="321"/>
      <c r="I213" s="321"/>
      <c r="J213" s="321"/>
      <c r="K213" s="321"/>
      <c r="L213" s="321"/>
      <c r="M213" s="321"/>
      <c r="N213" s="321"/>
    </row>
    <row r="214" spans="1:14">
      <c r="A214" s="287"/>
      <c r="B214" s="321"/>
      <c r="C214" s="321"/>
      <c r="D214" s="321"/>
      <c r="E214" s="321"/>
      <c r="F214" s="321"/>
      <c r="G214" s="321"/>
      <c r="H214" s="321"/>
      <c r="I214" s="321"/>
      <c r="J214" s="321"/>
      <c r="K214" s="321"/>
      <c r="L214" s="321"/>
      <c r="M214" s="321"/>
      <c r="N214" s="321"/>
    </row>
    <row r="215" spans="1:14">
      <c r="A215" s="287"/>
      <c r="B215" s="321"/>
      <c r="C215" s="321"/>
      <c r="D215" s="321"/>
      <c r="E215" s="321"/>
      <c r="F215" s="321"/>
      <c r="G215" s="321"/>
      <c r="H215" s="321"/>
      <c r="I215" s="321"/>
      <c r="J215" s="321"/>
      <c r="K215" s="321"/>
      <c r="L215" s="321"/>
      <c r="M215" s="321"/>
      <c r="N215" s="321"/>
    </row>
    <row r="216" spans="1:14">
      <c r="A216" s="287"/>
      <c r="B216" s="321"/>
      <c r="C216" s="321"/>
      <c r="D216" s="321"/>
      <c r="E216" s="321"/>
      <c r="F216" s="321"/>
      <c r="G216" s="321"/>
      <c r="H216" s="321"/>
      <c r="I216" s="321"/>
      <c r="J216" s="321"/>
      <c r="K216" s="321"/>
      <c r="L216" s="321"/>
      <c r="M216" s="321"/>
      <c r="N216" s="321"/>
    </row>
    <row r="217" spans="1:14">
      <c r="A217" s="287"/>
      <c r="B217" s="321"/>
      <c r="C217" s="321"/>
      <c r="D217" s="321"/>
      <c r="E217" s="321"/>
      <c r="F217" s="321"/>
      <c r="G217" s="321"/>
      <c r="H217" s="321"/>
      <c r="I217" s="321"/>
      <c r="J217" s="321"/>
      <c r="K217" s="321"/>
      <c r="L217" s="321"/>
      <c r="M217" s="321"/>
      <c r="N217" s="321"/>
    </row>
    <row r="218" spans="1:14">
      <c r="A218" s="287"/>
      <c r="B218" s="321"/>
      <c r="C218" s="321"/>
      <c r="D218" s="321"/>
      <c r="E218" s="321"/>
      <c r="F218" s="321"/>
      <c r="G218" s="321"/>
      <c r="H218" s="321"/>
      <c r="I218" s="321"/>
      <c r="J218" s="321"/>
      <c r="K218" s="321"/>
      <c r="L218" s="321"/>
      <c r="M218" s="321"/>
      <c r="N218" s="321"/>
    </row>
    <row r="219" spans="1:14">
      <c r="A219" s="287"/>
      <c r="B219" s="321"/>
      <c r="C219" s="321"/>
      <c r="D219" s="321"/>
      <c r="E219" s="321"/>
      <c r="F219" s="321"/>
      <c r="G219" s="321"/>
      <c r="H219" s="321"/>
      <c r="I219" s="321"/>
      <c r="J219" s="321"/>
      <c r="K219" s="321"/>
      <c r="L219" s="321"/>
      <c r="M219" s="321"/>
      <c r="N219" s="321"/>
    </row>
    <row r="220" spans="1:14">
      <c r="A220" s="287"/>
      <c r="B220" s="321"/>
      <c r="C220" s="321"/>
      <c r="D220" s="321"/>
      <c r="E220" s="321"/>
      <c r="F220" s="321"/>
      <c r="G220" s="321"/>
      <c r="H220" s="321"/>
      <c r="I220" s="321"/>
      <c r="J220" s="321"/>
      <c r="K220" s="321"/>
      <c r="L220" s="321"/>
      <c r="M220" s="321"/>
      <c r="N220" s="321"/>
    </row>
    <row r="221" spans="1:14">
      <c r="A221" s="287"/>
      <c r="B221" s="321"/>
      <c r="C221" s="321"/>
      <c r="D221" s="321"/>
      <c r="E221" s="321"/>
      <c r="F221" s="321"/>
      <c r="G221" s="321"/>
      <c r="H221" s="321"/>
      <c r="I221" s="321"/>
      <c r="J221" s="321"/>
      <c r="K221" s="321"/>
      <c r="L221" s="321"/>
      <c r="M221" s="321"/>
      <c r="N221" s="321"/>
    </row>
    <row r="222" spans="1:14">
      <c r="A222" s="287"/>
      <c r="B222" s="321"/>
      <c r="C222" s="321"/>
      <c r="D222" s="321"/>
      <c r="E222" s="321"/>
      <c r="F222" s="321"/>
      <c r="G222" s="321"/>
      <c r="H222" s="321"/>
      <c r="I222" s="321"/>
      <c r="J222" s="321"/>
      <c r="K222" s="321"/>
      <c r="L222" s="321"/>
      <c r="M222" s="321"/>
      <c r="N222" s="321"/>
    </row>
    <row r="223" spans="1:14">
      <c r="A223" s="287"/>
      <c r="B223" s="321"/>
      <c r="C223" s="321"/>
      <c r="D223" s="321"/>
      <c r="E223" s="321"/>
      <c r="F223" s="321"/>
      <c r="G223" s="321"/>
      <c r="H223" s="321"/>
      <c r="I223" s="321"/>
      <c r="J223" s="321"/>
      <c r="K223" s="321"/>
      <c r="L223" s="321"/>
      <c r="M223" s="321"/>
      <c r="N223" s="321"/>
    </row>
    <row r="224" spans="1:14">
      <c r="A224" s="287"/>
      <c r="B224" s="321"/>
      <c r="C224" s="321"/>
      <c r="D224" s="321"/>
      <c r="E224" s="321"/>
      <c r="F224" s="321"/>
      <c r="G224" s="321"/>
      <c r="H224" s="321"/>
      <c r="I224" s="321"/>
      <c r="J224" s="321"/>
      <c r="K224" s="321"/>
      <c r="L224" s="321"/>
      <c r="M224" s="321"/>
      <c r="N224" s="321"/>
    </row>
    <row r="225" spans="1:14">
      <c r="A225" s="287"/>
      <c r="B225" s="321"/>
      <c r="C225" s="321"/>
      <c r="D225" s="321"/>
      <c r="E225" s="321"/>
      <c r="F225" s="321"/>
      <c r="G225" s="321"/>
      <c r="H225" s="321"/>
      <c r="I225" s="321"/>
      <c r="J225" s="321"/>
      <c r="K225" s="321"/>
      <c r="L225" s="321"/>
      <c r="M225" s="321"/>
      <c r="N225" s="321"/>
    </row>
    <row r="226" spans="1:14">
      <c r="A226" s="287"/>
      <c r="B226" s="321"/>
      <c r="C226" s="321"/>
      <c r="D226" s="321"/>
      <c r="E226" s="321"/>
      <c r="F226" s="321"/>
      <c r="G226" s="321"/>
      <c r="H226" s="321"/>
      <c r="I226" s="321"/>
      <c r="J226" s="321"/>
      <c r="K226" s="321"/>
      <c r="L226" s="321"/>
      <c r="M226" s="321"/>
      <c r="N226" s="321"/>
    </row>
    <row r="227" spans="1:14">
      <c r="A227" s="287"/>
      <c r="B227" s="321"/>
      <c r="C227" s="321"/>
      <c r="D227" s="321"/>
      <c r="E227" s="321"/>
      <c r="F227" s="321"/>
      <c r="G227" s="321"/>
      <c r="H227" s="321"/>
      <c r="I227" s="321"/>
      <c r="J227" s="321"/>
      <c r="K227" s="321"/>
      <c r="L227" s="321"/>
      <c r="M227" s="321"/>
      <c r="N227" s="321"/>
    </row>
    <row r="228" spans="1:14">
      <c r="A228" s="287"/>
      <c r="B228" s="321"/>
      <c r="C228" s="321"/>
      <c r="D228" s="321"/>
      <c r="E228" s="321"/>
      <c r="F228" s="321"/>
      <c r="G228" s="321"/>
      <c r="H228" s="321"/>
      <c r="I228" s="321"/>
      <c r="J228" s="321"/>
      <c r="K228" s="321"/>
      <c r="L228" s="321"/>
      <c r="M228" s="321"/>
      <c r="N228" s="321"/>
    </row>
    <row r="229" spans="1:14">
      <c r="A229" s="287"/>
      <c r="B229" s="321"/>
      <c r="C229" s="321"/>
      <c r="D229" s="321"/>
      <c r="E229" s="321"/>
      <c r="F229" s="321"/>
      <c r="G229" s="321"/>
      <c r="H229" s="321"/>
      <c r="I229" s="321"/>
      <c r="J229" s="321"/>
      <c r="K229" s="321"/>
      <c r="L229" s="321"/>
      <c r="M229" s="321"/>
      <c r="N229" s="321"/>
    </row>
    <row r="230" spans="1:14">
      <c r="A230" s="287"/>
      <c r="B230" s="321"/>
      <c r="C230" s="321"/>
      <c r="D230" s="321"/>
      <c r="E230" s="321"/>
      <c r="F230" s="321"/>
      <c r="G230" s="321"/>
      <c r="H230" s="321"/>
      <c r="I230" s="321"/>
      <c r="J230" s="321"/>
      <c r="K230" s="321"/>
      <c r="L230" s="321"/>
      <c r="M230" s="321"/>
      <c r="N230" s="321"/>
    </row>
    <row r="231" spans="1:14">
      <c r="A231" s="287"/>
      <c r="B231" s="321"/>
      <c r="C231" s="321"/>
      <c r="D231" s="321"/>
      <c r="E231" s="321"/>
      <c r="F231" s="321"/>
      <c r="G231" s="321"/>
      <c r="H231" s="321"/>
      <c r="I231" s="321"/>
      <c r="J231" s="321"/>
      <c r="K231" s="321"/>
      <c r="L231" s="321"/>
      <c r="M231" s="321"/>
      <c r="N231" s="321"/>
    </row>
    <row r="232" spans="1:14">
      <c r="A232" s="287"/>
      <c r="B232" s="321"/>
      <c r="C232" s="321"/>
      <c r="D232" s="321"/>
      <c r="E232" s="321"/>
      <c r="F232" s="321"/>
      <c r="G232" s="321"/>
      <c r="H232" s="321"/>
      <c r="I232" s="321"/>
      <c r="J232" s="321"/>
      <c r="K232" s="321"/>
      <c r="L232" s="321"/>
      <c r="M232" s="321"/>
      <c r="N232" s="321"/>
    </row>
    <row r="233" spans="1:14">
      <c r="A233" s="287"/>
      <c r="B233" s="321"/>
      <c r="C233" s="321"/>
      <c r="D233" s="321"/>
      <c r="E233" s="321"/>
      <c r="F233" s="321"/>
      <c r="G233" s="321"/>
      <c r="H233" s="321"/>
      <c r="I233" s="321"/>
      <c r="J233" s="321"/>
      <c r="K233" s="321"/>
      <c r="L233" s="321"/>
      <c r="M233" s="321"/>
      <c r="N233" s="321"/>
    </row>
    <row r="234" spans="1:14">
      <c r="A234" s="287"/>
      <c r="B234" s="321"/>
      <c r="C234" s="321"/>
      <c r="D234" s="321"/>
      <c r="E234" s="321"/>
      <c r="F234" s="321"/>
      <c r="G234" s="321"/>
      <c r="H234" s="321"/>
      <c r="I234" s="321"/>
      <c r="J234" s="321"/>
      <c r="K234" s="321"/>
      <c r="L234" s="321"/>
      <c r="M234" s="321"/>
      <c r="N234" s="321"/>
    </row>
    <row r="235" spans="1:14">
      <c r="A235" s="287"/>
      <c r="B235" s="321"/>
      <c r="C235" s="321"/>
      <c r="D235" s="321"/>
      <c r="E235" s="321"/>
      <c r="F235" s="321"/>
      <c r="G235" s="321"/>
      <c r="H235" s="321"/>
      <c r="I235" s="321"/>
      <c r="J235" s="321"/>
      <c r="K235" s="321"/>
      <c r="L235" s="321"/>
      <c r="M235" s="321"/>
      <c r="N235" s="321"/>
    </row>
    <row r="236" spans="1:14">
      <c r="A236" s="287"/>
      <c r="B236" s="321"/>
      <c r="C236" s="321"/>
      <c r="D236" s="321"/>
      <c r="E236" s="321"/>
      <c r="F236" s="321"/>
      <c r="G236" s="321"/>
      <c r="H236" s="321"/>
      <c r="I236" s="321"/>
      <c r="J236" s="321"/>
      <c r="K236" s="321"/>
      <c r="L236" s="321"/>
      <c r="M236" s="321"/>
      <c r="N236" s="321"/>
    </row>
    <row r="237" spans="1:14">
      <c r="A237" s="287"/>
      <c r="B237" s="321"/>
      <c r="C237" s="321"/>
      <c r="D237" s="321"/>
      <c r="E237" s="321"/>
      <c r="F237" s="321"/>
      <c r="G237" s="321"/>
      <c r="H237" s="321"/>
      <c r="I237" s="321"/>
      <c r="J237" s="321"/>
      <c r="K237" s="321"/>
      <c r="L237" s="321"/>
      <c r="M237" s="321"/>
      <c r="N237" s="321"/>
    </row>
    <row r="238" spans="1:14">
      <c r="A238" s="287"/>
      <c r="B238" s="321"/>
      <c r="C238" s="321"/>
      <c r="D238" s="321"/>
      <c r="E238" s="321"/>
      <c r="F238" s="321"/>
      <c r="G238" s="321"/>
      <c r="H238" s="321"/>
      <c r="I238" s="321"/>
      <c r="J238" s="321"/>
      <c r="K238" s="321"/>
      <c r="L238" s="321"/>
      <c r="M238" s="321"/>
      <c r="N238" s="321"/>
    </row>
    <row r="239" spans="1:14">
      <c r="A239" s="287"/>
      <c r="B239" s="321"/>
      <c r="C239" s="321"/>
      <c r="D239" s="321"/>
      <c r="E239" s="321"/>
      <c r="F239" s="321"/>
      <c r="G239" s="321"/>
      <c r="H239" s="321"/>
      <c r="I239" s="321"/>
      <c r="J239" s="321"/>
      <c r="K239" s="321"/>
      <c r="L239" s="321"/>
      <c r="M239" s="321"/>
      <c r="N239" s="321"/>
    </row>
    <row r="240" spans="1:14">
      <c r="A240" s="287"/>
      <c r="B240" s="321"/>
      <c r="C240" s="321"/>
      <c r="D240" s="321"/>
      <c r="E240" s="321"/>
      <c r="F240" s="321"/>
      <c r="G240" s="321"/>
      <c r="H240" s="321"/>
      <c r="I240" s="321"/>
      <c r="J240" s="321"/>
      <c r="K240" s="321"/>
      <c r="L240" s="321"/>
      <c r="M240" s="321"/>
      <c r="N240" s="321"/>
    </row>
    <row r="241" spans="1:14">
      <c r="A241" s="287"/>
      <c r="B241" s="321"/>
      <c r="C241" s="321"/>
      <c r="D241" s="321"/>
      <c r="E241" s="321"/>
      <c r="F241" s="321"/>
      <c r="G241" s="321"/>
      <c r="H241" s="321"/>
      <c r="I241" s="321"/>
      <c r="J241" s="321"/>
      <c r="K241" s="321"/>
      <c r="L241" s="321"/>
      <c r="M241" s="321"/>
      <c r="N241" s="321"/>
    </row>
    <row r="242" spans="1:14">
      <c r="A242" s="287"/>
      <c r="B242" s="321"/>
      <c r="C242" s="321"/>
      <c r="D242" s="321"/>
      <c r="E242" s="321"/>
      <c r="F242" s="321"/>
      <c r="G242" s="321"/>
      <c r="H242" s="321"/>
      <c r="I242" s="321"/>
      <c r="J242" s="321"/>
      <c r="K242" s="321"/>
      <c r="L242" s="321"/>
      <c r="M242" s="321"/>
      <c r="N242" s="321"/>
    </row>
    <row r="243" spans="1:14">
      <c r="A243" s="287"/>
      <c r="B243" s="321"/>
      <c r="C243" s="321"/>
      <c r="D243" s="321"/>
      <c r="E243" s="321"/>
      <c r="F243" s="321"/>
      <c r="G243" s="321"/>
      <c r="H243" s="321"/>
      <c r="I243" s="321"/>
      <c r="J243" s="321"/>
      <c r="K243" s="321"/>
      <c r="L243" s="321"/>
      <c r="M243" s="321"/>
      <c r="N243" s="321"/>
    </row>
    <row r="244" spans="1:14">
      <c r="A244" s="287"/>
      <c r="B244" s="321"/>
      <c r="C244" s="321"/>
      <c r="D244" s="321"/>
      <c r="E244" s="321"/>
      <c r="F244" s="321"/>
      <c r="G244" s="321"/>
      <c r="H244" s="321"/>
      <c r="I244" s="321"/>
      <c r="J244" s="321"/>
      <c r="K244" s="321"/>
      <c r="L244" s="321"/>
      <c r="M244" s="321"/>
      <c r="N244" s="321"/>
    </row>
    <row r="245" spans="1:14">
      <c r="A245" s="287"/>
      <c r="B245" s="321"/>
      <c r="C245" s="321"/>
      <c r="D245" s="321"/>
      <c r="E245" s="321"/>
      <c r="F245" s="321"/>
      <c r="G245" s="321"/>
      <c r="H245" s="321"/>
      <c r="I245" s="321"/>
      <c r="J245" s="321"/>
      <c r="K245" s="321"/>
      <c r="L245" s="321"/>
      <c r="M245" s="321"/>
      <c r="N245" s="321"/>
    </row>
    <row r="246" spans="1:14">
      <c r="A246" s="287"/>
      <c r="B246" s="321"/>
      <c r="C246" s="321"/>
      <c r="D246" s="321"/>
      <c r="E246" s="321"/>
      <c r="F246" s="321"/>
      <c r="G246" s="321"/>
      <c r="H246" s="321"/>
      <c r="I246" s="321"/>
      <c r="J246" s="321"/>
      <c r="K246" s="321"/>
      <c r="L246" s="321"/>
      <c r="M246" s="321"/>
      <c r="N246" s="321"/>
    </row>
    <row r="247" spans="1:14">
      <c r="A247" s="287"/>
      <c r="B247" s="321"/>
      <c r="C247" s="321"/>
      <c r="D247" s="321"/>
      <c r="E247" s="321"/>
      <c r="F247" s="321"/>
      <c r="G247" s="321"/>
      <c r="H247" s="321"/>
      <c r="I247" s="321"/>
      <c r="J247" s="321"/>
      <c r="K247" s="321"/>
      <c r="L247" s="321"/>
      <c r="M247" s="321"/>
      <c r="N247" s="321"/>
    </row>
    <row r="248" spans="1:14">
      <c r="A248" s="287"/>
      <c r="B248" s="321"/>
      <c r="C248" s="321"/>
      <c r="D248" s="321"/>
      <c r="E248" s="321"/>
      <c r="F248" s="321"/>
      <c r="G248" s="321"/>
      <c r="H248" s="321"/>
      <c r="I248" s="321"/>
      <c r="J248" s="321"/>
      <c r="K248" s="321"/>
      <c r="L248" s="321"/>
      <c r="M248" s="321"/>
      <c r="N248" s="321"/>
    </row>
    <row r="249" spans="1:14">
      <c r="A249" s="287"/>
      <c r="B249" s="321"/>
      <c r="C249" s="321"/>
      <c r="D249" s="321"/>
      <c r="E249" s="321"/>
      <c r="F249" s="321"/>
      <c r="G249" s="321"/>
      <c r="H249" s="321"/>
      <c r="I249" s="321"/>
      <c r="J249" s="321"/>
      <c r="K249" s="321"/>
      <c r="L249" s="321"/>
      <c r="M249" s="321"/>
      <c r="N249" s="321"/>
    </row>
    <row r="250" spans="1:14">
      <c r="A250" s="287"/>
      <c r="B250" s="321"/>
      <c r="C250" s="321"/>
      <c r="D250" s="321"/>
      <c r="E250" s="321"/>
      <c r="F250" s="321"/>
      <c r="G250" s="321"/>
      <c r="H250" s="321"/>
      <c r="I250" s="321"/>
      <c r="J250" s="321"/>
      <c r="K250" s="321"/>
      <c r="L250" s="321"/>
      <c r="M250" s="321"/>
      <c r="N250" s="321"/>
    </row>
    <row r="251" spans="1:14">
      <c r="A251" s="287"/>
      <c r="B251" s="321"/>
      <c r="C251" s="321"/>
      <c r="D251" s="321"/>
      <c r="E251" s="321"/>
      <c r="F251" s="321"/>
      <c r="G251" s="321"/>
      <c r="H251" s="321"/>
      <c r="I251" s="321"/>
      <c r="J251" s="321"/>
      <c r="K251" s="321"/>
      <c r="L251" s="321"/>
      <c r="M251" s="321"/>
      <c r="N251" s="321"/>
    </row>
    <row r="252" spans="1:14">
      <c r="A252" s="287"/>
      <c r="B252" s="321"/>
      <c r="C252" s="321"/>
      <c r="D252" s="321"/>
      <c r="E252" s="321"/>
      <c r="F252" s="321"/>
      <c r="G252" s="321"/>
      <c r="H252" s="321"/>
      <c r="I252" s="321"/>
      <c r="J252" s="321"/>
      <c r="K252" s="321"/>
      <c r="L252" s="321"/>
      <c r="M252" s="321"/>
      <c r="N252" s="321"/>
    </row>
    <row r="253" spans="1:14">
      <c r="A253" s="287"/>
      <c r="B253" s="321"/>
      <c r="C253" s="321"/>
      <c r="D253" s="321"/>
      <c r="E253" s="321"/>
      <c r="F253" s="321"/>
      <c r="G253" s="321"/>
      <c r="H253" s="321"/>
      <c r="I253" s="321"/>
      <c r="J253" s="321"/>
      <c r="K253" s="321"/>
      <c r="L253" s="321"/>
      <c r="M253" s="321"/>
      <c r="N253" s="321"/>
    </row>
    <row r="254" spans="1:14">
      <c r="A254" s="287"/>
      <c r="B254" s="321"/>
      <c r="C254" s="321"/>
      <c r="D254" s="321"/>
      <c r="E254" s="321"/>
      <c r="F254" s="321"/>
      <c r="G254" s="321"/>
      <c r="H254" s="321"/>
      <c r="I254" s="321"/>
      <c r="J254" s="321"/>
      <c r="K254" s="321"/>
      <c r="L254" s="321"/>
      <c r="M254" s="321"/>
      <c r="N254" s="321"/>
    </row>
    <row r="255" spans="1:14">
      <c r="A255" s="287"/>
      <c r="B255" s="321"/>
      <c r="C255" s="321"/>
      <c r="D255" s="321"/>
      <c r="E255" s="321"/>
      <c r="F255" s="321"/>
      <c r="G255" s="321"/>
      <c r="H255" s="321"/>
      <c r="I255" s="321"/>
      <c r="J255" s="321"/>
      <c r="K255" s="321"/>
      <c r="L255" s="321"/>
      <c r="M255" s="321"/>
      <c r="N255" s="321"/>
    </row>
    <row r="256" spans="1:14">
      <c r="A256" s="287"/>
      <c r="B256" s="321"/>
      <c r="C256" s="321"/>
      <c r="D256" s="321"/>
      <c r="E256" s="321"/>
      <c r="F256" s="321"/>
      <c r="G256" s="321"/>
      <c r="H256" s="321"/>
      <c r="I256" s="321"/>
      <c r="J256" s="321"/>
      <c r="K256" s="321"/>
      <c r="L256" s="321"/>
      <c r="M256" s="321"/>
      <c r="N256" s="321"/>
    </row>
    <row r="257" spans="1:14">
      <c r="A257" s="287"/>
      <c r="B257" s="321"/>
      <c r="C257" s="321"/>
      <c r="D257" s="321"/>
      <c r="E257" s="321"/>
      <c r="F257" s="321"/>
      <c r="G257" s="321"/>
      <c r="H257" s="321"/>
      <c r="I257" s="321"/>
      <c r="J257" s="321"/>
      <c r="K257" s="321"/>
      <c r="L257" s="321"/>
      <c r="M257" s="321"/>
      <c r="N257" s="321"/>
    </row>
    <row r="258" spans="1:14">
      <c r="A258" s="287"/>
      <c r="B258" s="321"/>
      <c r="C258" s="321"/>
      <c r="D258" s="321"/>
      <c r="E258" s="321"/>
      <c r="F258" s="321"/>
      <c r="G258" s="321"/>
      <c r="H258" s="321"/>
      <c r="I258" s="321"/>
      <c r="J258" s="321"/>
      <c r="K258" s="321"/>
      <c r="L258" s="321"/>
      <c r="M258" s="321"/>
      <c r="N258" s="321"/>
    </row>
    <row r="259" spans="1:14">
      <c r="A259" s="287"/>
      <c r="B259" s="321"/>
      <c r="C259" s="321"/>
      <c r="D259" s="321"/>
      <c r="E259" s="321"/>
      <c r="F259" s="321"/>
      <c r="G259" s="321"/>
      <c r="H259" s="321"/>
      <c r="I259" s="321"/>
      <c r="J259" s="321"/>
      <c r="K259" s="321"/>
      <c r="L259" s="321"/>
      <c r="M259" s="321"/>
      <c r="N259" s="321"/>
    </row>
    <row r="260" spans="1:14">
      <c r="A260" s="287"/>
      <c r="B260" s="321"/>
      <c r="C260" s="321"/>
      <c r="D260" s="321"/>
      <c r="E260" s="321"/>
      <c r="F260" s="321"/>
      <c r="G260" s="321"/>
      <c r="H260" s="321"/>
      <c r="I260" s="321"/>
      <c r="J260" s="321"/>
      <c r="K260" s="321"/>
      <c r="L260" s="321"/>
      <c r="M260" s="321"/>
      <c r="N260" s="321"/>
    </row>
    <row r="261" spans="1:14">
      <c r="A261" s="287"/>
      <c r="B261" s="321"/>
      <c r="C261" s="321"/>
      <c r="D261" s="321"/>
      <c r="E261" s="321"/>
      <c r="F261" s="321"/>
      <c r="G261" s="321"/>
      <c r="H261" s="321"/>
      <c r="I261" s="321"/>
      <c r="J261" s="321"/>
      <c r="K261" s="321"/>
      <c r="L261" s="321"/>
      <c r="M261" s="321"/>
      <c r="N261" s="321"/>
    </row>
    <row r="262" spans="1:14">
      <c r="A262" s="287"/>
      <c r="B262" s="321"/>
      <c r="C262" s="321"/>
      <c r="D262" s="321"/>
      <c r="E262" s="321"/>
      <c r="F262" s="321"/>
      <c r="G262" s="321"/>
      <c r="H262" s="321"/>
      <c r="I262" s="321"/>
      <c r="J262" s="321"/>
      <c r="K262" s="321"/>
      <c r="L262" s="321"/>
      <c r="M262" s="321"/>
      <c r="N262" s="321"/>
    </row>
    <row r="263" spans="1:14">
      <c r="A263" s="287"/>
      <c r="B263" s="321"/>
      <c r="C263" s="321"/>
      <c r="D263" s="321"/>
      <c r="E263" s="321"/>
      <c r="F263" s="321"/>
      <c r="G263" s="321"/>
      <c r="H263" s="321"/>
      <c r="I263" s="321"/>
      <c r="J263" s="321"/>
      <c r="K263" s="321"/>
      <c r="L263" s="321"/>
      <c r="M263" s="321"/>
      <c r="N263" s="321"/>
    </row>
    <row r="264" spans="1:14">
      <c r="A264" s="287"/>
      <c r="B264" s="321"/>
      <c r="C264" s="321"/>
      <c r="D264" s="321"/>
      <c r="E264" s="321"/>
      <c r="F264" s="321"/>
      <c r="G264" s="321"/>
      <c r="H264" s="321"/>
      <c r="I264" s="321"/>
      <c r="J264" s="321"/>
      <c r="K264" s="321"/>
      <c r="L264" s="321"/>
      <c r="M264" s="321"/>
      <c r="N264" s="321"/>
    </row>
    <row r="265" spans="1:14">
      <c r="A265" s="287"/>
      <c r="B265" s="321"/>
      <c r="C265" s="321"/>
      <c r="D265" s="321"/>
      <c r="E265" s="321"/>
      <c r="F265" s="321"/>
      <c r="G265" s="321"/>
      <c r="H265" s="321"/>
      <c r="I265" s="321"/>
      <c r="J265" s="321"/>
      <c r="K265" s="321"/>
      <c r="L265" s="321"/>
      <c r="M265" s="321"/>
      <c r="N265" s="321"/>
    </row>
    <row r="266" spans="1:14">
      <c r="A266" s="287"/>
      <c r="B266" s="321"/>
      <c r="C266" s="321"/>
      <c r="D266" s="321"/>
      <c r="E266" s="321"/>
      <c r="F266" s="321"/>
      <c r="G266" s="321"/>
      <c r="H266" s="321"/>
      <c r="I266" s="321"/>
      <c r="J266" s="321"/>
      <c r="K266" s="321"/>
      <c r="L266" s="321"/>
      <c r="M266" s="321"/>
      <c r="N266" s="321"/>
    </row>
    <row r="267" spans="1:14">
      <c r="B267" s="321"/>
      <c r="C267" s="321"/>
      <c r="D267" s="321"/>
      <c r="E267" s="321"/>
      <c r="F267" s="321"/>
      <c r="G267" s="321"/>
      <c r="H267" s="321"/>
      <c r="I267" s="321"/>
      <c r="J267" s="321"/>
      <c r="K267" s="321"/>
      <c r="L267" s="321"/>
      <c r="M267" s="321"/>
      <c r="N267" s="321"/>
    </row>
    <row r="268" spans="1:14">
      <c r="B268" s="321"/>
      <c r="C268" s="321"/>
      <c r="D268" s="321"/>
      <c r="E268" s="321"/>
      <c r="F268" s="321"/>
      <c r="G268" s="321"/>
      <c r="H268" s="321"/>
      <c r="I268" s="321"/>
      <c r="J268" s="321"/>
      <c r="K268" s="321"/>
      <c r="L268" s="321"/>
      <c r="M268" s="321"/>
      <c r="N268" s="321"/>
    </row>
    <row r="269" spans="1:14">
      <c r="B269" s="321"/>
      <c r="C269" s="321"/>
      <c r="D269" s="321"/>
      <c r="E269" s="321"/>
      <c r="F269" s="321"/>
      <c r="G269" s="321"/>
      <c r="H269" s="321"/>
      <c r="I269" s="321"/>
      <c r="J269" s="321"/>
      <c r="K269" s="321"/>
      <c r="L269" s="321"/>
      <c r="M269" s="321"/>
      <c r="N269" s="321"/>
    </row>
    <row r="270" spans="1:14">
      <c r="B270" s="321"/>
      <c r="C270" s="321"/>
      <c r="D270" s="321"/>
      <c r="E270" s="321"/>
      <c r="F270" s="321"/>
      <c r="G270" s="321"/>
      <c r="H270" s="321"/>
      <c r="I270" s="321"/>
      <c r="J270" s="321"/>
      <c r="K270" s="321"/>
      <c r="L270" s="321"/>
      <c r="M270" s="321"/>
      <c r="N270" s="321"/>
    </row>
    <row r="271" spans="1:14">
      <c r="B271" s="321"/>
      <c r="C271" s="321"/>
      <c r="D271" s="321"/>
      <c r="E271" s="321"/>
      <c r="F271" s="321"/>
      <c r="G271" s="321"/>
      <c r="H271" s="321"/>
      <c r="I271" s="321"/>
      <c r="J271" s="321"/>
      <c r="K271" s="321"/>
      <c r="L271" s="321"/>
      <c r="M271" s="321"/>
      <c r="N271" s="321"/>
    </row>
    <row r="272" spans="1:14">
      <c r="B272" s="321"/>
      <c r="C272" s="321"/>
      <c r="D272" s="321"/>
      <c r="E272" s="321"/>
      <c r="F272" s="321"/>
      <c r="G272" s="321"/>
      <c r="H272" s="321"/>
      <c r="I272" s="321"/>
      <c r="J272" s="321"/>
      <c r="K272" s="321"/>
      <c r="L272" s="321"/>
      <c r="M272" s="321"/>
      <c r="N272" s="321"/>
    </row>
    <row r="273" spans="2:14">
      <c r="B273" s="321"/>
      <c r="C273" s="321"/>
      <c r="D273" s="321"/>
      <c r="E273" s="321"/>
      <c r="F273" s="321"/>
      <c r="G273" s="321"/>
      <c r="H273" s="321"/>
      <c r="I273" s="321"/>
      <c r="J273" s="321"/>
      <c r="K273" s="321"/>
      <c r="L273" s="321"/>
      <c r="M273" s="321"/>
      <c r="N273" s="321"/>
    </row>
    <row r="274" spans="2:14">
      <c r="B274" s="321"/>
      <c r="C274" s="321"/>
      <c r="D274" s="321"/>
      <c r="E274" s="321"/>
      <c r="F274" s="321"/>
      <c r="G274" s="321"/>
      <c r="H274" s="321"/>
      <c r="I274" s="321"/>
      <c r="J274" s="321"/>
      <c r="K274" s="321"/>
      <c r="L274" s="321"/>
      <c r="M274" s="321"/>
      <c r="N274" s="321"/>
    </row>
  </sheetData>
  <sheetProtection sheet="1" objects="1" scenarios="1"/>
  <autoFilter ref="A13:A98" xr:uid="{FF52931E-48E8-429D-9C9C-8B2C6048D11F}"/>
  <mergeCells count="18">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 ref="B99:N9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A87" sqref="A87:W95"/>
    </sheetView>
  </sheetViews>
  <sheetFormatPr defaultColWidth="9.3046875" defaultRowHeight="12.45"/>
  <cols>
    <col min="1" max="23" width="3.69140625" customWidth="1"/>
  </cols>
  <sheetData>
    <row r="1" spans="1:37" s="16" customFormat="1" ht="15">
      <c r="A1" s="1031" t="s">
        <v>175</v>
      </c>
      <c r="B1" s="1032"/>
      <c r="C1" s="1032"/>
      <c r="D1" s="1032"/>
      <c r="E1" s="1032"/>
      <c r="F1" s="1032"/>
      <c r="G1" s="1032"/>
      <c r="H1" s="1032"/>
      <c r="I1" s="1032"/>
      <c r="J1" s="1032"/>
      <c r="K1" s="1032"/>
      <c r="L1" s="1032"/>
      <c r="M1" s="1033"/>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032"/>
      <c r="B2" s="1032"/>
      <c r="C2" s="1032"/>
      <c r="D2" s="1032"/>
      <c r="E2" s="1032"/>
      <c r="F2" s="1032"/>
      <c r="G2" s="1032"/>
      <c r="H2" s="1032"/>
      <c r="I2" s="1032"/>
      <c r="J2" s="1032"/>
      <c r="K2" s="1032"/>
      <c r="L2" s="1032"/>
      <c r="M2" s="1033"/>
      <c r="N2" s="1038">
        <f>'CPA-52'!Q1</f>
        <v>0</v>
      </c>
      <c r="O2" s="1039"/>
      <c r="P2" s="1039"/>
      <c r="Q2" s="1039"/>
      <c r="R2" s="1039"/>
      <c r="S2" s="1039"/>
      <c r="T2" s="1039"/>
      <c r="U2" s="1039"/>
      <c r="V2" s="1039"/>
      <c r="W2" s="1040"/>
      <c r="AG2" s="994" t="s">
        <v>275</v>
      </c>
      <c r="AH2" s="989"/>
      <c r="AI2" s="989"/>
      <c r="AJ2" s="215"/>
      <c r="AK2" s="216"/>
    </row>
    <row r="3" spans="1:37" s="16" customFormat="1" ht="15.45">
      <c r="A3" s="1029" t="s">
        <v>149</v>
      </c>
      <c r="B3" s="1029"/>
      <c r="C3" s="1029"/>
      <c r="D3" s="1029"/>
      <c r="E3" s="1029"/>
      <c r="F3" s="1029"/>
      <c r="G3" s="1029"/>
      <c r="H3" s="1029"/>
      <c r="I3" s="1029"/>
      <c r="J3" s="1029"/>
      <c r="K3" s="1029"/>
      <c r="L3" s="1029"/>
      <c r="M3" s="1030"/>
      <c r="N3" s="1020">
        <f>'CPA-52'!V3</f>
        <v>0</v>
      </c>
      <c r="O3" s="1021"/>
      <c r="P3" s="1021"/>
      <c r="Q3" s="1021"/>
      <c r="R3" s="1021"/>
      <c r="S3" s="1021"/>
      <c r="T3" s="1021"/>
      <c r="U3" s="1021"/>
      <c r="V3" s="1021"/>
      <c r="W3" s="1022"/>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20" t="str">
        <f>'CPA-52'!T4</f>
        <v>Partnerships for Climate-Smart Commodities Grant</v>
      </c>
      <c r="O4" s="1021"/>
      <c r="P4" s="1021"/>
      <c r="Q4" s="1021"/>
      <c r="R4" s="1021"/>
      <c r="S4" s="1021"/>
      <c r="T4" s="1021"/>
      <c r="U4" s="1021"/>
      <c r="V4" s="1021"/>
      <c r="W4" s="1022"/>
      <c r="AG4" s="994" t="s">
        <v>275</v>
      </c>
      <c r="AH4" s="989"/>
      <c r="AI4" s="989"/>
      <c r="AJ4" s="989"/>
      <c r="AK4" s="990"/>
    </row>
    <row r="5" spans="1:37" ht="12.75" customHeight="1">
      <c r="A5" s="1036"/>
      <c r="B5" s="1037"/>
      <c r="C5" s="1037"/>
      <c r="D5" s="1037"/>
      <c r="E5" s="1037"/>
      <c r="F5" s="1037"/>
      <c r="G5" s="1041"/>
      <c r="H5" s="1041"/>
      <c r="I5" s="1041"/>
      <c r="J5" s="1041"/>
      <c r="K5" s="1041"/>
      <c r="L5" s="1041"/>
      <c r="M5" s="15"/>
      <c r="N5" s="1026">
        <f>'CPA-52'!M6</f>
        <v>0</v>
      </c>
      <c r="O5" s="1027"/>
      <c r="P5" s="1027"/>
      <c r="Q5" s="1027"/>
      <c r="R5" s="1027"/>
      <c r="S5" s="1027"/>
      <c r="T5" s="1027"/>
      <c r="U5" s="1027"/>
      <c r="V5" s="1027"/>
      <c r="W5" s="1028"/>
      <c r="AG5" s="991" t="s">
        <v>278</v>
      </c>
      <c r="AH5" s="992"/>
      <c r="AI5" s="992"/>
      <c r="AJ5" s="992"/>
      <c r="AK5" s="993"/>
    </row>
    <row r="6" spans="1:37" ht="10.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c r="A7" s="441" t="s">
        <v>240</v>
      </c>
      <c r="B7" s="1015"/>
      <c r="C7" s="1015"/>
      <c r="D7" s="1015"/>
      <c r="E7" s="1015"/>
      <c r="F7" s="1015"/>
      <c r="G7" s="1015"/>
      <c r="H7" s="1015"/>
      <c r="I7" s="1015"/>
      <c r="J7" s="1015"/>
      <c r="K7" s="1015"/>
      <c r="L7" s="1015"/>
      <c r="M7" s="1015"/>
      <c r="N7" s="1015"/>
      <c r="O7" s="1015"/>
      <c r="P7" s="1015"/>
      <c r="Q7" s="1015"/>
      <c r="R7" s="1015"/>
      <c r="S7" s="1015"/>
      <c r="T7" s="1015"/>
      <c r="U7" s="1015"/>
      <c r="V7" s="1015"/>
      <c r="W7" s="1015"/>
      <c r="X7" s="432"/>
      <c r="Y7" s="432"/>
      <c r="Z7" s="432"/>
      <c r="AG7" s="991" t="s">
        <v>102</v>
      </c>
      <c r="AH7" s="992"/>
      <c r="AI7" s="992"/>
      <c r="AJ7" s="992"/>
      <c r="AK7" s="993"/>
    </row>
    <row r="8" spans="1:37" s="11" customFormat="1">
      <c r="A8" s="1015"/>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12.75" customHeight="1">
      <c r="A9" s="1015"/>
      <c r="B9" s="1015"/>
      <c r="C9" s="1015"/>
      <c r="D9" s="1015"/>
      <c r="E9" s="1015"/>
      <c r="F9" s="1015"/>
      <c r="G9" s="1015"/>
      <c r="H9" s="1015"/>
      <c r="I9" s="1015"/>
      <c r="J9" s="1015"/>
      <c r="K9" s="1015"/>
      <c r="L9" s="1015"/>
      <c r="M9" s="1015"/>
      <c r="N9" s="1015"/>
      <c r="O9" s="1015"/>
      <c r="P9" s="1015"/>
      <c r="Q9" s="1015"/>
      <c r="R9" s="1015"/>
      <c r="S9" s="1015"/>
      <c r="T9" s="1015"/>
      <c r="U9" s="1015"/>
      <c r="V9" s="1015"/>
      <c r="W9" s="1015"/>
      <c r="AG9" s="1002" t="s">
        <v>163</v>
      </c>
      <c r="AH9" s="1003"/>
      <c r="AI9" s="1003"/>
      <c r="AJ9" s="1003"/>
      <c r="AK9" s="1004"/>
    </row>
    <row r="10" spans="1:37" s="11" customFormat="1">
      <c r="A10" s="1015"/>
      <c r="B10" s="1015"/>
      <c r="C10" s="1015"/>
      <c r="D10" s="1015"/>
      <c r="E10" s="1015"/>
      <c r="F10" s="1015"/>
      <c r="G10" s="1015"/>
      <c r="H10" s="1015"/>
      <c r="I10" s="1015"/>
      <c r="J10" s="1015"/>
      <c r="K10" s="1015"/>
      <c r="L10" s="1015"/>
      <c r="M10" s="1015"/>
      <c r="N10" s="1015"/>
      <c r="O10" s="1015"/>
      <c r="P10" s="1015"/>
      <c r="Q10" s="1015"/>
      <c r="R10" s="1015"/>
      <c r="S10" s="1015"/>
      <c r="T10" s="1015"/>
      <c r="U10" s="1015"/>
      <c r="V10" s="1015"/>
      <c r="W10" s="1015"/>
      <c r="AG10" s="994" t="s">
        <v>275</v>
      </c>
      <c r="AH10" s="989"/>
      <c r="AI10" s="989"/>
      <c r="AJ10" s="989"/>
      <c r="AK10" s="990"/>
    </row>
    <row r="11" spans="1:37" s="11" customFormat="1">
      <c r="A11" s="1015"/>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AG11" s="1002" t="s">
        <v>13</v>
      </c>
      <c r="AH11" s="1003"/>
      <c r="AI11" s="1003"/>
      <c r="AJ11" s="1003"/>
      <c r="AK11" s="1004"/>
    </row>
    <row r="12" spans="1:37" s="11" customFormat="1">
      <c r="A12" s="1015"/>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AG12" s="994" t="s">
        <v>275</v>
      </c>
      <c r="AH12" s="989"/>
      <c r="AI12" s="989"/>
      <c r="AJ12" s="989"/>
      <c r="AK12" s="990"/>
    </row>
    <row r="13" spans="1:37" s="11" customFormat="1">
      <c r="A13" s="1015"/>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AG13" s="991" t="s">
        <v>128</v>
      </c>
      <c r="AH13" s="992"/>
      <c r="AI13" s="992"/>
      <c r="AJ13" s="992"/>
      <c r="AK13" s="993"/>
    </row>
    <row r="14" spans="1:37" s="11" customFormat="1" ht="12.75" customHeight="1">
      <c r="A14" s="1015"/>
      <c r="B14" s="1015"/>
      <c r="C14" s="1015"/>
      <c r="D14" s="1015"/>
      <c r="E14" s="1015"/>
      <c r="F14" s="1015"/>
      <c r="G14" s="1015"/>
      <c r="H14" s="1015"/>
      <c r="I14" s="1015"/>
      <c r="J14" s="1015"/>
      <c r="K14" s="1015"/>
      <c r="L14" s="1015"/>
      <c r="M14" s="1015"/>
      <c r="N14" s="1015"/>
      <c r="O14" s="1015"/>
      <c r="P14" s="1015"/>
      <c r="Q14" s="1015"/>
      <c r="R14" s="1015"/>
      <c r="S14" s="1015"/>
      <c r="T14" s="1015"/>
      <c r="U14" s="1015"/>
      <c r="V14" s="1015"/>
      <c r="W14" s="1015"/>
      <c r="AG14" s="994" t="s">
        <v>275</v>
      </c>
      <c r="AH14" s="989"/>
      <c r="AI14" s="989"/>
      <c r="AJ14" s="989"/>
      <c r="AK14" s="990"/>
    </row>
    <row r="15" spans="1:37" s="11" customFormat="1" ht="14.25" customHeight="1">
      <c r="A15" s="1015"/>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AG15" s="991" t="s">
        <v>7</v>
      </c>
      <c r="AH15" s="992"/>
      <c r="AI15" s="992"/>
      <c r="AJ15" s="992"/>
      <c r="AK15" s="993"/>
    </row>
    <row r="16" spans="1:37" s="11" customFormat="1" ht="10.5" customHeight="1">
      <c r="A16" s="17"/>
      <c r="B16" s="17"/>
      <c r="C16" s="17"/>
      <c r="D16" s="17"/>
      <c r="E16" s="17"/>
      <c r="F16" s="17"/>
      <c r="G16" s="17"/>
      <c r="H16" s="17"/>
      <c r="I16" s="17"/>
      <c r="J16" s="17"/>
      <c r="K16" s="17"/>
      <c r="L16" s="17"/>
      <c r="M16" s="17"/>
      <c r="N16" s="17"/>
      <c r="O16" s="17"/>
      <c r="P16" s="17"/>
      <c r="Q16" s="17"/>
      <c r="R16" s="17"/>
      <c r="S16" s="17"/>
      <c r="T16" s="17"/>
      <c r="U16" s="17"/>
      <c r="V16" s="17"/>
      <c r="W16" s="17"/>
      <c r="AG16" s="994" t="s">
        <v>275</v>
      </c>
      <c r="AH16" s="989"/>
      <c r="AI16" s="989"/>
      <c r="AJ16" s="989"/>
      <c r="AK16" s="990"/>
    </row>
    <row r="17" spans="1:37" s="11" customFormat="1" ht="15.45">
      <c r="A17" s="6" t="s">
        <v>154</v>
      </c>
      <c r="B17"/>
      <c r="C17"/>
      <c r="D17"/>
      <c r="E17"/>
      <c r="F17"/>
      <c r="G17"/>
      <c r="H17"/>
      <c r="I17"/>
      <c r="J17"/>
      <c r="K17" s="24"/>
      <c r="L17" s="24"/>
      <c r="M17" s="24"/>
      <c r="N17" s="24"/>
      <c r="O17" s="24"/>
      <c r="P17" s="24"/>
      <c r="Q17" s="24"/>
      <c r="R17" s="24"/>
      <c r="S17" s="24"/>
      <c r="T17" s="24"/>
      <c r="U17" s="24"/>
      <c r="V17" s="24"/>
      <c r="W17" s="24"/>
      <c r="AG17" s="991" t="s">
        <v>113</v>
      </c>
      <c r="AH17" s="992"/>
      <c r="AI17" s="992"/>
      <c r="AJ17" s="992"/>
      <c r="AK17" s="993"/>
    </row>
    <row r="18" spans="1:37" s="11" customFormat="1" ht="12.75" customHeight="1">
      <c r="A18" s="424" t="s">
        <v>328</v>
      </c>
      <c r="B18" s="1015"/>
      <c r="C18" s="1015"/>
      <c r="D18" s="1015"/>
      <c r="E18" s="1015"/>
      <c r="F18" s="1015"/>
      <c r="G18" s="1015"/>
      <c r="H18" s="1015"/>
      <c r="I18" s="1015"/>
      <c r="J18" s="1015"/>
      <c r="K18" s="1015"/>
      <c r="L18" s="1015"/>
      <c r="M18" s="1015"/>
      <c r="N18" s="1015"/>
      <c r="O18" s="1015"/>
      <c r="P18" s="1015"/>
      <c r="Q18" s="1015"/>
      <c r="R18" s="1015"/>
      <c r="S18" s="1015"/>
      <c r="T18" s="1015"/>
      <c r="U18" s="1015"/>
      <c r="V18" s="1015"/>
      <c r="W18" s="1015"/>
      <c r="AG18" s="994" t="s">
        <v>275</v>
      </c>
      <c r="AH18" s="989"/>
      <c r="AI18" s="989"/>
      <c r="AJ18" s="989"/>
      <c r="AK18" s="990"/>
    </row>
    <row r="19" spans="1:37" s="11" customFormat="1">
      <c r="A19" s="1015"/>
      <c r="B19" s="1015"/>
      <c r="C19" s="1015"/>
      <c r="D19" s="1015"/>
      <c r="E19" s="1015"/>
      <c r="F19" s="1015"/>
      <c r="G19" s="1015"/>
      <c r="H19" s="1015"/>
      <c r="I19" s="1015"/>
      <c r="J19" s="1015"/>
      <c r="K19" s="1015"/>
      <c r="L19" s="1015"/>
      <c r="M19" s="1015"/>
      <c r="N19" s="1015"/>
      <c r="O19" s="1015"/>
      <c r="P19" s="1015"/>
      <c r="Q19" s="1015"/>
      <c r="R19" s="1015"/>
      <c r="S19" s="1015"/>
      <c r="T19" s="1015"/>
      <c r="U19" s="1015"/>
      <c r="V19" s="1015"/>
      <c r="W19" s="1015"/>
      <c r="AG19" s="991" t="s">
        <v>53</v>
      </c>
      <c r="AH19" s="992"/>
      <c r="AI19" s="992"/>
      <c r="AJ19" s="992"/>
      <c r="AK19" s="993"/>
    </row>
    <row r="20" spans="1:37" s="11" customFormat="1">
      <c r="A20" s="1015"/>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AG20" s="994" t="s">
        <v>275</v>
      </c>
      <c r="AH20" s="989"/>
      <c r="AI20" s="989"/>
      <c r="AJ20" s="989"/>
      <c r="AK20" s="990"/>
    </row>
    <row r="21" spans="1:37" s="11" customFormat="1">
      <c r="A21" s="1015"/>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AG21" s="1002" t="s">
        <v>164</v>
      </c>
      <c r="AH21" s="1003"/>
      <c r="AI21" s="1003"/>
      <c r="AJ21" s="1003"/>
      <c r="AK21" s="1004"/>
    </row>
    <row r="22" spans="1:37" s="11" customFormat="1" ht="12.75" customHeight="1">
      <c r="A22" s="1015"/>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AG22" s="994" t="s">
        <v>275</v>
      </c>
      <c r="AH22" s="989"/>
      <c r="AI22" s="989"/>
      <c r="AJ22" s="989"/>
      <c r="AK22" s="990"/>
    </row>
    <row r="23" spans="1:37" s="11" customFormat="1" ht="15" customHeight="1">
      <c r="A23" s="1015"/>
      <c r="B23" s="1015"/>
      <c r="C23" s="1015"/>
      <c r="D23" s="1015"/>
      <c r="E23" s="1015"/>
      <c r="F23" s="1015"/>
      <c r="G23" s="1015"/>
      <c r="H23" s="1015"/>
      <c r="I23" s="1015"/>
      <c r="J23" s="1015"/>
      <c r="K23" s="1015"/>
      <c r="L23" s="1015"/>
      <c r="M23" s="1015"/>
      <c r="N23" s="1015"/>
      <c r="O23" s="1015"/>
      <c r="P23" s="1015"/>
      <c r="Q23" s="1015"/>
      <c r="R23" s="1015"/>
      <c r="S23" s="1015"/>
      <c r="T23" s="1015"/>
      <c r="U23" s="1015"/>
      <c r="V23" s="1015"/>
      <c r="W23" s="1015"/>
      <c r="AG23" s="991" t="s">
        <v>289</v>
      </c>
      <c r="AH23" s="992"/>
      <c r="AI23" s="992"/>
      <c r="AJ23" s="992"/>
      <c r="AK23" s="993"/>
    </row>
    <row r="24" spans="1:37" s="11" customFormat="1" ht="12.75" customHeight="1">
      <c r="A24" s="17"/>
      <c r="B24" s="17"/>
      <c r="C24" s="17"/>
      <c r="D24" s="17"/>
      <c r="E24" s="17"/>
      <c r="F24" s="17"/>
      <c r="G24" s="17"/>
      <c r="H24" s="17"/>
      <c r="I24" s="17"/>
      <c r="J24" s="17"/>
      <c r="K24" s="17"/>
      <c r="L24" s="17"/>
      <c r="M24" s="17"/>
      <c r="N24" s="17"/>
      <c r="O24" s="17"/>
      <c r="P24" s="17"/>
      <c r="Q24" s="17"/>
      <c r="R24" s="17"/>
      <c r="S24" s="17"/>
      <c r="T24" s="17"/>
      <c r="U24" s="17"/>
      <c r="V24" s="17"/>
      <c r="W24" s="17"/>
      <c r="AG24" s="994" t="s">
        <v>275</v>
      </c>
      <c r="AH24" s="989"/>
      <c r="AI24" s="989"/>
      <c r="AJ24" s="989"/>
      <c r="AK24" s="990"/>
    </row>
    <row r="25" spans="1:37" s="11" customFormat="1" ht="12.75" customHeight="1">
      <c r="A25"/>
      <c r="D25" s="434" t="s">
        <v>438</v>
      </c>
      <c r="E25" s="1018"/>
      <c r="F25" s="1018"/>
      <c r="G25" s="1018"/>
      <c r="H25" s="1018"/>
      <c r="I25" s="1018"/>
      <c r="J25" s="1018"/>
      <c r="K25" s="1018"/>
      <c r="L25" s="1018"/>
      <c r="M25" s="1018"/>
      <c r="N25" s="1018"/>
      <c r="O25" s="1018"/>
      <c r="P25" s="1018"/>
      <c r="Q25" s="1018"/>
      <c r="R25" s="1018"/>
      <c r="S25" s="1018"/>
      <c r="T25" s="1018"/>
      <c r="U25" s="1018"/>
      <c r="V25" s="1018"/>
      <c r="W25" s="1018"/>
      <c r="AG25" s="991" t="s">
        <v>63</v>
      </c>
      <c r="AH25" s="992"/>
      <c r="AI25" s="992"/>
      <c r="AJ25" s="992"/>
      <c r="AK25" s="993"/>
    </row>
    <row r="26" spans="1:37" s="11" customFormat="1">
      <c r="A26"/>
      <c r="D26" s="1018"/>
      <c r="E26" s="1018"/>
      <c r="F26" s="1018"/>
      <c r="G26" s="1018"/>
      <c r="H26" s="1018"/>
      <c r="I26" s="1018"/>
      <c r="J26" s="1018"/>
      <c r="K26" s="1018"/>
      <c r="L26" s="1018"/>
      <c r="M26" s="1018"/>
      <c r="N26" s="1018"/>
      <c r="O26" s="1018"/>
      <c r="P26" s="1018"/>
      <c r="Q26" s="1018"/>
      <c r="R26" s="1018"/>
      <c r="S26" s="1018"/>
      <c r="T26" s="1018"/>
      <c r="U26" s="1018"/>
      <c r="V26" s="1018"/>
      <c r="W26" s="1018"/>
      <c r="AG26" s="994" t="s">
        <v>275</v>
      </c>
      <c r="AH26" s="989"/>
      <c r="AI26" s="989"/>
      <c r="AJ26" s="989"/>
      <c r="AK26" s="990"/>
    </row>
    <row r="27" spans="1:37" s="11" customFormat="1" ht="12.75" customHeight="1">
      <c r="A27"/>
      <c r="D27" s="1018"/>
      <c r="E27" s="1018"/>
      <c r="F27" s="1018"/>
      <c r="G27" s="1018"/>
      <c r="H27" s="1018"/>
      <c r="I27" s="1018"/>
      <c r="J27" s="1018"/>
      <c r="K27" s="1018"/>
      <c r="L27" s="1018"/>
      <c r="M27" s="1018"/>
      <c r="N27" s="1018"/>
      <c r="O27" s="1018"/>
      <c r="P27" s="1018"/>
      <c r="Q27" s="1018"/>
      <c r="R27" s="1018"/>
      <c r="S27" s="1018"/>
      <c r="T27" s="1018"/>
      <c r="U27" s="1018"/>
      <c r="V27" s="1018"/>
      <c r="W27" s="1018"/>
      <c r="AG27" s="991" t="s">
        <v>64</v>
      </c>
      <c r="AH27" s="992"/>
      <c r="AI27" s="992"/>
      <c r="AJ27" s="992"/>
      <c r="AK27" s="993"/>
    </row>
    <row r="28" spans="1:37" s="11" customFormat="1">
      <c r="A28"/>
      <c r="D28" s="1018"/>
      <c r="E28" s="1018"/>
      <c r="F28" s="1018"/>
      <c r="G28" s="1018"/>
      <c r="H28" s="1018"/>
      <c r="I28" s="1018"/>
      <c r="J28" s="1018"/>
      <c r="K28" s="1018"/>
      <c r="L28" s="1018"/>
      <c r="M28" s="1018"/>
      <c r="N28" s="1018"/>
      <c r="O28" s="1018"/>
      <c r="P28" s="1018"/>
      <c r="Q28" s="1018"/>
      <c r="R28" s="1018"/>
      <c r="S28" s="1018"/>
      <c r="T28" s="1018"/>
      <c r="U28" s="1018"/>
      <c r="V28" s="1018"/>
      <c r="W28" s="1018"/>
      <c r="AG28" s="994" t="s">
        <v>275</v>
      </c>
      <c r="AH28" s="989"/>
      <c r="AI28" s="989"/>
      <c r="AJ28" s="989"/>
      <c r="AK28" s="990"/>
    </row>
    <row r="29" spans="1:37" s="11" customFormat="1">
      <c r="A29"/>
      <c r="D29" s="1018"/>
      <c r="E29" s="1018"/>
      <c r="F29" s="1018"/>
      <c r="G29" s="1018"/>
      <c r="H29" s="1018"/>
      <c r="I29" s="1018"/>
      <c r="J29" s="1018"/>
      <c r="K29" s="1018"/>
      <c r="L29" s="1018"/>
      <c r="M29" s="1018"/>
      <c r="N29" s="1018"/>
      <c r="O29" s="1018"/>
      <c r="P29" s="1018"/>
      <c r="Q29" s="1018"/>
      <c r="R29" s="1018"/>
      <c r="S29" s="1018"/>
      <c r="T29" s="1018"/>
      <c r="U29" s="1018"/>
      <c r="V29" s="1018"/>
      <c r="W29" s="1018"/>
      <c r="AG29" s="991" t="s">
        <v>290</v>
      </c>
      <c r="AH29" s="992"/>
      <c r="AI29" s="992"/>
      <c r="AJ29" s="992"/>
      <c r="AK29" s="993"/>
    </row>
    <row r="30" spans="1:37" s="11" customFormat="1" ht="15.75" customHeight="1">
      <c r="A30"/>
      <c r="D30" s="1018"/>
      <c r="E30" s="1018"/>
      <c r="F30" s="1018"/>
      <c r="G30" s="1018"/>
      <c r="H30" s="1018"/>
      <c r="I30" s="1018"/>
      <c r="J30" s="1018"/>
      <c r="K30" s="1018"/>
      <c r="L30" s="1018"/>
      <c r="M30" s="1018"/>
      <c r="N30" s="1018"/>
      <c r="O30" s="1018"/>
      <c r="P30" s="1018"/>
      <c r="Q30" s="1018"/>
      <c r="R30" s="1018"/>
      <c r="S30" s="1018"/>
      <c r="T30" s="1018"/>
      <c r="U30" s="1018"/>
      <c r="V30" s="1018"/>
      <c r="W30" s="1018"/>
      <c r="AG30" s="994" t="s">
        <v>275</v>
      </c>
      <c r="AH30" s="989"/>
      <c r="AI30" s="989"/>
      <c r="AJ30" s="989"/>
      <c r="AK30" s="990"/>
    </row>
    <row r="31" spans="1:37" s="11" customFormat="1" ht="11.25" customHeight="1">
      <c r="A31"/>
      <c r="D31" s="2"/>
      <c r="E31" s="2"/>
      <c r="F31" s="2"/>
      <c r="G31" s="2"/>
      <c r="H31" s="2"/>
      <c r="I31" s="2"/>
      <c r="J31" s="2"/>
      <c r="K31" s="2"/>
      <c r="L31" s="2"/>
      <c r="M31" s="2"/>
      <c r="N31" s="2"/>
      <c r="O31" s="2"/>
      <c r="P31" s="2"/>
      <c r="Q31" s="2"/>
      <c r="R31" s="2"/>
      <c r="S31" s="2"/>
      <c r="T31" s="2"/>
      <c r="U31" s="2"/>
      <c r="V31" s="2"/>
      <c r="W31" s="2"/>
      <c r="AG31" s="991" t="s">
        <v>8</v>
      </c>
      <c r="AH31" s="992"/>
      <c r="AI31" s="992"/>
      <c r="AJ31" s="992"/>
      <c r="AK31" s="993"/>
    </row>
    <row r="32" spans="1:37" s="11" customFormat="1" ht="12.75" customHeight="1">
      <c r="A32"/>
      <c r="D32" s="437" t="s">
        <v>73</v>
      </c>
      <c r="E32" s="437"/>
      <c r="F32" s="437"/>
      <c r="G32" s="437"/>
      <c r="H32" s="437"/>
      <c r="I32" s="437"/>
      <c r="J32" s="437"/>
      <c r="K32" s="437"/>
      <c r="L32" s="437"/>
      <c r="M32" s="26"/>
      <c r="N32" s="26"/>
      <c r="O32" s="26"/>
      <c r="P32" s="26"/>
      <c r="Q32" s="26"/>
      <c r="R32" s="26"/>
      <c r="S32" s="26"/>
      <c r="T32" s="26"/>
      <c r="U32" s="26"/>
      <c r="V32" s="26"/>
      <c r="W32" s="26"/>
      <c r="AG32" s="994" t="s">
        <v>275</v>
      </c>
      <c r="AH32" s="989"/>
      <c r="AI32" s="989"/>
      <c r="AJ32" s="989"/>
      <c r="AK32" s="990"/>
    </row>
    <row r="33" spans="1:37" s="11" customFormat="1" ht="12.75" customHeight="1">
      <c r="A33"/>
      <c r="D33" s="437"/>
      <c r="E33" s="437"/>
      <c r="F33" s="437"/>
      <c r="G33" s="437"/>
      <c r="H33" s="437"/>
      <c r="I33" s="437"/>
      <c r="J33" s="437"/>
      <c r="K33" s="437"/>
      <c r="L33" s="437"/>
      <c r="M33" s="26"/>
      <c r="N33" s="26"/>
      <c r="O33" s="26"/>
      <c r="P33" s="26"/>
      <c r="Q33" s="26"/>
      <c r="R33" s="26"/>
      <c r="S33" s="26"/>
      <c r="T33" s="26"/>
      <c r="U33" s="26"/>
      <c r="V33" s="26"/>
      <c r="W33" s="26"/>
      <c r="AG33" s="991" t="s">
        <v>56</v>
      </c>
      <c r="AH33" s="992"/>
      <c r="AI33" s="992"/>
      <c r="AJ33" s="992"/>
      <c r="AK33" s="993"/>
    </row>
    <row r="34" spans="1:37" s="11" customFormat="1" ht="15.45">
      <c r="A34" s="6" t="s">
        <v>155</v>
      </c>
      <c r="B34"/>
      <c r="C34"/>
      <c r="D34"/>
      <c r="E34"/>
      <c r="F34"/>
      <c r="G34"/>
      <c r="H34"/>
      <c r="I34"/>
      <c r="J34"/>
      <c r="K34" s="24"/>
      <c r="L34" s="24"/>
      <c r="M34" s="24"/>
      <c r="N34" s="24"/>
      <c r="O34" s="24"/>
      <c r="P34" s="24"/>
      <c r="Q34" s="24"/>
      <c r="R34" s="24"/>
      <c r="S34" s="24"/>
      <c r="T34" s="24"/>
      <c r="U34" s="24"/>
      <c r="V34" s="24"/>
      <c r="W34" s="24"/>
      <c r="X34" s="432"/>
      <c r="Y34" s="432"/>
      <c r="Z34" s="432"/>
      <c r="AG34" s="997" t="s">
        <v>275</v>
      </c>
      <c r="AH34" s="995"/>
      <c r="AI34" s="995"/>
      <c r="AJ34" s="995"/>
      <c r="AK34" s="996"/>
    </row>
    <row r="35" spans="1:37" s="11" customFormat="1" ht="12.75" customHeight="1">
      <c r="A35" s="424" t="s">
        <v>329</v>
      </c>
      <c r="B35" s="1015"/>
      <c r="C35" s="1015"/>
      <c r="D35" s="1015"/>
      <c r="E35" s="1015"/>
      <c r="F35" s="1015"/>
      <c r="G35" s="1015"/>
      <c r="H35" s="1015"/>
      <c r="I35" s="1015"/>
      <c r="J35" s="1015"/>
      <c r="K35" s="1015"/>
      <c r="L35" s="1015"/>
      <c r="M35" s="1015"/>
      <c r="N35" s="1015"/>
      <c r="O35" s="1015"/>
      <c r="P35" s="1015"/>
      <c r="Q35" s="1015"/>
      <c r="R35" s="1015"/>
      <c r="S35" s="1015"/>
      <c r="T35" s="1015"/>
      <c r="U35" s="1015"/>
      <c r="V35" s="1015"/>
      <c r="W35" s="1015"/>
    </row>
    <row r="36" spans="1:37" s="11" customFormat="1" ht="12.75" customHeight="1">
      <c r="A36" s="1015"/>
      <c r="B36" s="1015"/>
      <c r="C36" s="1015"/>
      <c r="D36" s="1015"/>
      <c r="E36" s="1015"/>
      <c r="F36" s="1015"/>
      <c r="G36" s="1015"/>
      <c r="H36" s="1015"/>
      <c r="I36" s="1015"/>
      <c r="J36" s="1015"/>
      <c r="K36" s="1015"/>
      <c r="L36" s="1015"/>
      <c r="M36" s="1015"/>
      <c r="N36" s="1015"/>
      <c r="O36" s="1015"/>
      <c r="P36" s="1015"/>
      <c r="Q36" s="1015"/>
      <c r="R36" s="1015"/>
      <c r="S36" s="1015"/>
      <c r="T36" s="1015"/>
      <c r="U36" s="1015"/>
      <c r="V36" s="1015"/>
      <c r="W36" s="1015"/>
      <c r="AG36" s="37"/>
      <c r="AH36" s="37"/>
      <c r="AI36" s="37"/>
    </row>
    <row r="37" spans="1:37" s="11" customFormat="1" ht="12.75" customHeight="1">
      <c r="A37" s="1015"/>
      <c r="B37" s="1015"/>
      <c r="C37" s="1015"/>
      <c r="D37" s="1015"/>
      <c r="E37" s="1015"/>
      <c r="F37" s="1015"/>
      <c r="G37" s="1015"/>
      <c r="H37" s="1015"/>
      <c r="I37" s="1015"/>
      <c r="J37" s="1015"/>
      <c r="K37" s="1015"/>
      <c r="L37" s="1015"/>
      <c r="M37" s="1015"/>
      <c r="N37" s="1015"/>
      <c r="O37" s="1015"/>
      <c r="P37" s="1015"/>
      <c r="Q37" s="1015"/>
      <c r="R37" s="1015"/>
      <c r="S37" s="1015"/>
      <c r="T37" s="1015"/>
      <c r="U37" s="1015"/>
      <c r="V37" s="1015"/>
      <c r="W37" s="1015"/>
      <c r="AG37" s="218" t="s">
        <v>348</v>
      </c>
      <c r="AH37" s="218"/>
      <c r="AI37" s="218"/>
    </row>
    <row r="38" spans="1:37" s="11" customFormat="1" ht="12.75" customHeight="1">
      <c r="A38" s="1015"/>
      <c r="B38" s="1015"/>
      <c r="C38" s="1015"/>
      <c r="D38" s="1015"/>
      <c r="E38" s="1015"/>
      <c r="F38" s="1015"/>
      <c r="G38" s="1015"/>
      <c r="H38" s="1015"/>
      <c r="I38" s="1015"/>
      <c r="J38" s="1015"/>
      <c r="K38" s="1015"/>
      <c r="L38" s="1015"/>
      <c r="M38" s="1015"/>
      <c r="N38" s="1015"/>
      <c r="O38" s="1015"/>
      <c r="P38" s="1015"/>
      <c r="Q38" s="1015"/>
      <c r="R38" s="1015"/>
      <c r="S38" s="1015"/>
      <c r="T38" s="1015"/>
      <c r="U38" s="1015"/>
      <c r="V38" s="1015"/>
      <c r="W38" s="1015"/>
      <c r="AG38" s="37"/>
      <c r="AH38" s="37"/>
      <c r="AI38" s="37"/>
    </row>
    <row r="39" spans="1:37" s="11" customFormat="1" ht="15.75" customHeight="1">
      <c r="A39" s="1015"/>
      <c r="B39" s="1015"/>
      <c r="C39" s="1015"/>
      <c r="D39" s="1015"/>
      <c r="E39" s="1015"/>
      <c r="F39" s="1015"/>
      <c r="G39" s="1015"/>
      <c r="H39" s="1015"/>
      <c r="I39" s="1015"/>
      <c r="J39" s="1015"/>
      <c r="K39" s="1015"/>
      <c r="L39" s="1015"/>
      <c r="M39" s="1015"/>
      <c r="N39" s="1015"/>
      <c r="O39" s="1015"/>
      <c r="P39" s="1015"/>
      <c r="Q39" s="1015"/>
      <c r="R39" s="1015"/>
      <c r="S39" s="1015"/>
      <c r="T39" s="1015"/>
      <c r="U39" s="1015"/>
      <c r="V39" s="1015"/>
      <c r="W39" s="1015"/>
      <c r="AG39" s="217" t="s">
        <v>349</v>
      </c>
      <c r="AH39" s="217"/>
      <c r="AI39" s="217"/>
    </row>
    <row r="40" spans="1:37" s="11" customFormat="1" ht="6.75" customHeight="1">
      <c r="A40" s="17"/>
      <c r="B40" s="17"/>
      <c r="C40" s="17"/>
      <c r="D40" s="17"/>
      <c r="E40" s="17"/>
      <c r="F40" s="17"/>
      <c r="G40" s="17"/>
      <c r="H40" s="17"/>
      <c r="I40" s="17"/>
      <c r="J40" s="17"/>
      <c r="K40" s="17"/>
      <c r="L40" s="17"/>
      <c r="M40" s="17"/>
      <c r="N40" s="17"/>
      <c r="O40" s="17"/>
      <c r="P40" s="17"/>
      <c r="Q40" s="17"/>
      <c r="R40" s="17"/>
      <c r="S40" s="17"/>
      <c r="T40" s="17"/>
      <c r="U40" s="17"/>
      <c r="V40" s="17"/>
      <c r="W40" s="17"/>
      <c r="AG40" s="37"/>
      <c r="AH40" s="37"/>
      <c r="AI40" s="37"/>
    </row>
    <row r="41" spans="1:37" s="11" customFormat="1" ht="12.75" customHeight="1">
      <c r="A41"/>
      <c r="D41" s="434" t="s">
        <v>439</v>
      </c>
      <c r="E41" s="1018"/>
      <c r="F41" s="1018"/>
      <c r="G41" s="1018"/>
      <c r="H41" s="1018"/>
      <c r="I41" s="1018"/>
      <c r="J41" s="1018"/>
      <c r="K41" s="1018"/>
      <c r="L41" s="1018"/>
      <c r="M41" s="1018"/>
      <c r="N41" s="1018"/>
      <c r="O41" s="1018"/>
      <c r="P41" s="1018"/>
      <c r="Q41" s="1018"/>
      <c r="R41" s="1018"/>
      <c r="S41" s="1018"/>
      <c r="T41" s="1018"/>
      <c r="U41" s="1018"/>
      <c r="V41" s="1018"/>
      <c r="W41" s="1018"/>
      <c r="AG41" s="217"/>
      <c r="AH41" s="217"/>
      <c r="AI41" s="217"/>
    </row>
    <row r="42" spans="1:37" s="11" customFormat="1">
      <c r="A42"/>
      <c r="D42" s="1018"/>
      <c r="E42" s="1018"/>
      <c r="F42" s="1018"/>
      <c r="G42" s="1018"/>
      <c r="H42" s="1018"/>
      <c r="I42" s="1018"/>
      <c r="J42" s="1018"/>
      <c r="K42" s="1018"/>
      <c r="L42" s="1018"/>
      <c r="M42" s="1018"/>
      <c r="N42" s="1018"/>
      <c r="O42" s="1018"/>
      <c r="P42" s="1018"/>
      <c r="Q42" s="1018"/>
      <c r="R42" s="1018"/>
      <c r="S42" s="1018"/>
      <c r="T42" s="1018"/>
      <c r="U42" s="1018"/>
      <c r="V42" s="1018"/>
      <c r="W42" s="1018"/>
      <c r="AG42" s="217"/>
      <c r="AH42" s="217"/>
      <c r="AI42" s="217"/>
    </row>
    <row r="43" spans="1:37" s="11" customFormat="1">
      <c r="A43"/>
      <c r="D43" s="1018"/>
      <c r="E43" s="1018"/>
      <c r="F43" s="1018"/>
      <c r="G43" s="1018"/>
      <c r="H43" s="1018"/>
      <c r="I43" s="1018"/>
      <c r="J43" s="1018"/>
      <c r="K43" s="1018"/>
      <c r="L43" s="1018"/>
      <c r="M43" s="1018"/>
      <c r="N43" s="1018"/>
      <c r="O43" s="1018"/>
      <c r="P43" s="1018"/>
      <c r="Q43" s="1018"/>
      <c r="R43" s="1018"/>
      <c r="S43" s="1018"/>
      <c r="T43" s="1018"/>
      <c r="U43" s="1018"/>
      <c r="V43" s="1018"/>
      <c r="W43" s="1018"/>
    </row>
    <row r="44" spans="1:37" s="11" customFormat="1">
      <c r="A44"/>
      <c r="B44" s="11" t="s">
        <v>602</v>
      </c>
      <c r="D44" s="1018"/>
      <c r="E44" s="1018"/>
      <c r="F44" s="1018"/>
      <c r="G44" s="1018"/>
      <c r="H44" s="1018"/>
      <c r="I44" s="1018"/>
      <c r="J44" s="1018"/>
      <c r="K44" s="1018"/>
      <c r="L44" s="1018"/>
      <c r="M44" s="1018"/>
      <c r="N44" s="1018"/>
      <c r="O44" s="1018"/>
      <c r="P44" s="1018"/>
      <c r="Q44" s="1018"/>
      <c r="R44" s="1018"/>
      <c r="S44" s="1018"/>
      <c r="T44" s="1018"/>
      <c r="U44" s="1018"/>
      <c r="V44" s="1018"/>
      <c r="W44" s="1018"/>
    </row>
    <row r="45" spans="1:37" s="11" customFormat="1">
      <c r="A45"/>
      <c r="D45" s="1018"/>
      <c r="E45" s="1018"/>
      <c r="F45" s="1018"/>
      <c r="G45" s="1018"/>
      <c r="H45" s="1018"/>
      <c r="I45" s="1018"/>
      <c r="J45" s="1018"/>
      <c r="K45" s="1018"/>
      <c r="L45" s="1018"/>
      <c r="M45" s="1018"/>
      <c r="N45" s="1018"/>
      <c r="O45" s="1018"/>
      <c r="P45" s="1018"/>
      <c r="Q45" s="1018"/>
      <c r="R45" s="1018"/>
      <c r="S45" s="1018"/>
      <c r="T45" s="1018"/>
      <c r="U45" s="1018"/>
      <c r="V45" s="1018"/>
      <c r="W45" s="1018"/>
    </row>
    <row r="46" spans="1:37" s="11" customFormat="1">
      <c r="A46"/>
      <c r="D46" s="1018"/>
      <c r="E46" s="1018"/>
      <c r="F46" s="1018"/>
      <c r="G46" s="1018"/>
      <c r="H46" s="1018"/>
      <c r="I46" s="1018"/>
      <c r="J46" s="1018"/>
      <c r="K46" s="1018"/>
      <c r="L46" s="1018"/>
      <c r="M46" s="1018"/>
      <c r="N46" s="1018"/>
      <c r="O46" s="1018"/>
      <c r="P46" s="1018"/>
      <c r="Q46" s="1018"/>
      <c r="R46" s="1018"/>
      <c r="S46" s="1018"/>
      <c r="T46" s="1018"/>
      <c r="U46" s="1018"/>
      <c r="V46" s="1018"/>
      <c r="W46" s="1018"/>
    </row>
    <row r="47" spans="1:37" s="11" customFormat="1" ht="16.5" customHeight="1">
      <c r="A47"/>
      <c r="D47" s="1018"/>
      <c r="E47" s="1018"/>
      <c r="F47" s="1018"/>
      <c r="G47" s="1018"/>
      <c r="H47" s="1018"/>
      <c r="I47" s="1018"/>
      <c r="J47" s="1018"/>
      <c r="K47" s="1018"/>
      <c r="L47" s="1018"/>
      <c r="M47" s="1018"/>
      <c r="N47" s="1018"/>
      <c r="O47" s="1018"/>
      <c r="P47" s="1018"/>
      <c r="Q47" s="1018"/>
      <c r="R47" s="1018"/>
      <c r="S47" s="1018"/>
      <c r="T47" s="1018"/>
      <c r="U47" s="1018"/>
      <c r="V47" s="1018"/>
      <c r="W47" s="1018"/>
    </row>
    <row r="48" spans="1:37" s="11" customFormat="1" ht="7.5" customHeight="1">
      <c r="A48"/>
      <c r="D48" s="2"/>
      <c r="E48" s="2"/>
      <c r="F48" s="2"/>
      <c r="G48" s="2"/>
      <c r="H48" s="2"/>
      <c r="I48" s="2"/>
      <c r="J48" s="2"/>
      <c r="K48" s="2"/>
      <c r="L48" s="2"/>
      <c r="M48" s="2"/>
      <c r="N48" s="2"/>
      <c r="O48" s="2"/>
      <c r="P48" s="2"/>
      <c r="Q48" s="2"/>
      <c r="R48" s="2"/>
      <c r="S48" s="2"/>
      <c r="T48" s="2"/>
      <c r="U48" s="2"/>
      <c r="V48" s="2"/>
      <c r="W48" s="2"/>
    </row>
    <row r="49" spans="1:26" s="11" customFormat="1">
      <c r="A49"/>
      <c r="D49" s="137" t="s">
        <v>241</v>
      </c>
      <c r="E49" s="27"/>
      <c r="F49" s="27"/>
      <c r="G49" s="27"/>
      <c r="H49" s="27"/>
      <c r="I49" s="27"/>
      <c r="J49" s="27"/>
      <c r="K49" s="27"/>
      <c r="L49" s="27"/>
      <c r="M49" s="26"/>
      <c r="N49" s="26"/>
      <c r="O49" s="26"/>
      <c r="P49" s="26"/>
      <c r="Q49" s="26"/>
      <c r="R49" s="26"/>
      <c r="S49" s="26"/>
      <c r="T49" s="26"/>
      <c r="U49" s="26"/>
      <c r="V49" s="26"/>
      <c r="W49" s="26"/>
    </row>
    <row r="50" spans="1:26" s="11" customFormat="1" ht="8.25" customHeight="1">
      <c r="A50" s="10"/>
      <c r="B50" s="26"/>
      <c r="C50" s="26"/>
      <c r="D50" s="26"/>
      <c r="E50" s="26"/>
      <c r="F50" s="26"/>
      <c r="G50" s="26"/>
      <c r="H50" s="26"/>
      <c r="I50" s="26"/>
      <c r="J50" s="26"/>
      <c r="K50" s="26"/>
      <c r="L50" s="26"/>
      <c r="M50" s="26"/>
      <c r="N50" s="26"/>
      <c r="O50" s="26"/>
      <c r="P50" s="26"/>
      <c r="Q50" s="26"/>
      <c r="R50" s="26"/>
      <c r="S50" s="26"/>
      <c r="T50" s="26"/>
      <c r="U50" s="26"/>
      <c r="V50" s="26"/>
      <c r="W50" s="26"/>
      <c r="X50" s="24"/>
    </row>
    <row r="51" spans="1:26" s="11" customFormat="1" ht="15.45">
      <c r="A51" s="1017" t="s">
        <v>74</v>
      </c>
      <c r="B51" s="1017"/>
      <c r="C51" s="1017"/>
      <c r="D51" s="1017"/>
      <c r="E51" s="1017"/>
      <c r="F51" s="1017"/>
      <c r="G51" s="1017"/>
      <c r="H51" s="1017"/>
      <c r="I51" s="1017"/>
      <c r="J51" s="22"/>
      <c r="K51" s="22"/>
      <c r="L51" s="22"/>
      <c r="M51" s="22"/>
      <c r="N51" s="18"/>
      <c r="O51" s="18"/>
      <c r="P51" s="18"/>
      <c r="Q51" s="18"/>
      <c r="R51" s="18"/>
      <c r="S51" s="18"/>
      <c r="T51" s="18"/>
      <c r="U51" s="18"/>
      <c r="V51" s="18"/>
      <c r="W51" s="18"/>
      <c r="X51" s="432"/>
      <c r="Y51" s="432"/>
      <c r="Z51" s="432"/>
    </row>
    <row r="52" spans="1:26" s="11" customFormat="1">
      <c r="D52"/>
      <c r="E52"/>
      <c r="F52"/>
      <c r="G52"/>
      <c r="H52"/>
      <c r="I52"/>
      <c r="J52"/>
      <c r="K52" s="24"/>
      <c r="L52" s="24"/>
      <c r="M52" s="24"/>
      <c r="N52" s="24"/>
      <c r="O52" s="24"/>
      <c r="P52" s="24"/>
      <c r="Q52" s="24"/>
      <c r="R52" s="24"/>
      <c r="S52" s="24"/>
      <c r="T52" s="24"/>
      <c r="U52" s="24"/>
      <c r="V52" s="24"/>
      <c r="W52" s="24"/>
    </row>
    <row r="53" spans="1:26" s="11" customFormat="1" ht="15.75" customHeight="1">
      <c r="A53" s="439" t="s">
        <v>156</v>
      </c>
      <c r="B53" s="439"/>
      <c r="C53" s="439"/>
      <c r="D53"/>
      <c r="E53"/>
      <c r="F53"/>
      <c r="G53"/>
      <c r="H53"/>
      <c r="I53"/>
      <c r="J53"/>
      <c r="K53" s="24"/>
      <c r="L53" s="24"/>
      <c r="M53" s="24"/>
      <c r="N53" s="24"/>
      <c r="O53" s="24"/>
      <c r="P53" s="24"/>
      <c r="Q53" s="24"/>
      <c r="R53" s="24"/>
      <c r="S53" s="24"/>
      <c r="T53" s="24"/>
      <c r="U53" s="24"/>
      <c r="V53" s="24"/>
      <c r="W53" s="24"/>
    </row>
    <row r="54" spans="1:26" s="11" customFormat="1">
      <c r="A54" s="424" t="s">
        <v>330</v>
      </c>
      <c r="B54" s="1015"/>
      <c r="C54" s="1015"/>
      <c r="D54" s="1015"/>
      <c r="E54" s="1015"/>
      <c r="F54" s="1015"/>
      <c r="G54" s="1015"/>
      <c r="H54" s="1015"/>
      <c r="I54" s="1015"/>
      <c r="J54" s="1015"/>
      <c r="K54" s="1015"/>
      <c r="L54" s="1015"/>
      <c r="M54" s="1015"/>
      <c r="N54" s="1015"/>
      <c r="O54" s="1015"/>
      <c r="P54" s="1015"/>
      <c r="Q54" s="1015"/>
      <c r="R54" s="1015"/>
      <c r="S54" s="1015"/>
      <c r="T54" s="1015"/>
      <c r="U54" s="1015"/>
      <c r="V54" s="1015"/>
      <c r="W54" s="1015"/>
    </row>
    <row r="55" spans="1:26" s="11" customFormat="1">
      <c r="A55" s="1015"/>
      <c r="B55" s="1015"/>
      <c r="C55" s="1015"/>
      <c r="D55" s="1015"/>
      <c r="E55" s="1015"/>
      <c r="F55" s="1015"/>
      <c r="G55" s="1015"/>
      <c r="H55" s="1015"/>
      <c r="I55" s="1015"/>
      <c r="J55" s="1015"/>
      <c r="K55" s="1015"/>
      <c r="L55" s="1015"/>
      <c r="M55" s="1015"/>
      <c r="N55" s="1015"/>
      <c r="O55" s="1015"/>
      <c r="P55" s="1015"/>
      <c r="Q55" s="1015"/>
      <c r="R55" s="1015"/>
      <c r="S55" s="1015"/>
      <c r="T55" s="1015"/>
      <c r="U55" s="1015"/>
      <c r="V55" s="1015"/>
      <c r="W55" s="1015"/>
    </row>
    <row r="56" spans="1:26" s="11" customFormat="1">
      <c r="A56" s="1015"/>
      <c r="B56" s="1015"/>
      <c r="C56" s="1015"/>
      <c r="D56" s="1015"/>
      <c r="E56" s="1015"/>
      <c r="F56" s="1015"/>
      <c r="G56" s="1015"/>
      <c r="H56" s="1015"/>
      <c r="I56" s="1015"/>
      <c r="J56" s="1015"/>
      <c r="K56" s="1015"/>
      <c r="L56" s="1015"/>
      <c r="M56" s="1015"/>
      <c r="N56" s="1015"/>
      <c r="O56" s="1015"/>
      <c r="P56" s="1015"/>
      <c r="Q56" s="1015"/>
      <c r="R56" s="1015"/>
      <c r="S56" s="1015"/>
      <c r="T56" s="1015"/>
      <c r="U56" s="1015"/>
      <c r="V56" s="1015"/>
      <c r="W56" s="1015"/>
    </row>
    <row r="57" spans="1:26" s="11" customFormat="1">
      <c r="A57" s="1015"/>
      <c r="B57" s="1015"/>
      <c r="C57" s="1015"/>
      <c r="D57" s="1015"/>
      <c r="E57" s="1015"/>
      <c r="F57" s="1015"/>
      <c r="G57" s="1015"/>
      <c r="H57" s="1015"/>
      <c r="I57" s="1015"/>
      <c r="J57" s="1015"/>
      <c r="K57" s="1015"/>
      <c r="L57" s="1015"/>
      <c r="M57" s="1015"/>
      <c r="N57" s="1015"/>
      <c r="O57" s="1015"/>
      <c r="P57" s="1015"/>
      <c r="Q57" s="1015"/>
      <c r="R57" s="1015"/>
      <c r="S57" s="1015"/>
      <c r="T57" s="1015"/>
      <c r="U57" s="1015"/>
      <c r="V57" s="1015"/>
      <c r="W57" s="1015"/>
    </row>
    <row r="58" spans="1:26" s="11" customFormat="1" ht="15.75" customHeight="1">
      <c r="A58" s="1015"/>
      <c r="B58" s="1015"/>
      <c r="C58" s="1015"/>
      <c r="D58" s="1015"/>
      <c r="E58" s="1015"/>
      <c r="F58" s="1015"/>
      <c r="G58" s="1015"/>
      <c r="H58" s="1015"/>
      <c r="I58" s="1015"/>
      <c r="J58" s="1015"/>
      <c r="K58" s="1015"/>
      <c r="L58" s="1015"/>
      <c r="M58" s="1015"/>
      <c r="N58" s="1015"/>
      <c r="O58" s="1015"/>
      <c r="P58" s="1015"/>
      <c r="Q58" s="1015"/>
      <c r="R58" s="1015"/>
      <c r="S58" s="1015"/>
      <c r="T58" s="1015"/>
      <c r="U58" s="1015"/>
      <c r="V58" s="1015"/>
      <c r="W58" s="1015"/>
    </row>
    <row r="59" spans="1:26" s="11" customFormat="1">
      <c r="A59" s="17"/>
      <c r="B59" s="17"/>
      <c r="C59" s="17"/>
      <c r="D59" s="17"/>
      <c r="E59" s="17"/>
      <c r="F59" s="17"/>
      <c r="G59" s="17"/>
      <c r="H59" s="17"/>
      <c r="I59" s="17"/>
      <c r="J59" s="17"/>
      <c r="K59" s="17"/>
      <c r="L59" s="17"/>
      <c r="M59" s="17"/>
      <c r="N59" s="17"/>
      <c r="O59" s="17"/>
      <c r="P59" s="17"/>
      <c r="Q59" s="17"/>
      <c r="R59" s="17"/>
      <c r="S59" s="17"/>
      <c r="T59" s="17"/>
      <c r="U59" s="17"/>
      <c r="V59" s="17"/>
      <c r="W59" s="17"/>
    </row>
    <row r="60" spans="1:26" s="11" customFormat="1" ht="14.25" customHeight="1">
      <c r="A60"/>
      <c r="D60" s="437" t="s">
        <v>72</v>
      </c>
      <c r="E60" s="437"/>
      <c r="F60" s="437"/>
      <c r="G60" s="437"/>
      <c r="H60" s="437"/>
      <c r="I60" s="437"/>
      <c r="J60" s="437"/>
      <c r="K60" s="437"/>
      <c r="L60" s="437"/>
      <c r="M60" s="437"/>
      <c r="N60" s="437"/>
      <c r="O60" s="437"/>
      <c r="P60" s="437"/>
      <c r="Q60" s="437"/>
      <c r="R60" s="437"/>
      <c r="S60" s="437"/>
      <c r="T60" s="437"/>
      <c r="U60" s="437"/>
      <c r="V60" s="437"/>
      <c r="W60" s="437"/>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ht="12.75" customHeight="1">
      <c r="A62"/>
      <c r="D62" s="424" t="s">
        <v>486</v>
      </c>
      <c r="E62" s="1015"/>
      <c r="F62" s="1015"/>
      <c r="G62" s="1015"/>
      <c r="H62" s="1015"/>
      <c r="I62" s="1015"/>
      <c r="J62" s="1015"/>
      <c r="K62" s="1015"/>
      <c r="L62" s="1015"/>
      <c r="M62" s="1015"/>
      <c r="N62" s="1015"/>
      <c r="O62" s="1015"/>
      <c r="P62" s="1015"/>
      <c r="Q62" s="1015"/>
      <c r="R62" s="1015"/>
      <c r="S62" s="1015"/>
      <c r="T62" s="1015"/>
      <c r="U62" s="1015"/>
      <c r="V62" s="1015"/>
      <c r="W62" s="1015"/>
    </row>
    <row r="63" spans="1:26" s="11" customFormat="1">
      <c r="A63"/>
      <c r="D63" s="1015"/>
      <c r="E63" s="1015"/>
      <c r="F63" s="1015"/>
      <c r="G63" s="1015"/>
      <c r="H63" s="1015"/>
      <c r="I63" s="1015"/>
      <c r="J63" s="1015"/>
      <c r="K63" s="1015"/>
      <c r="L63" s="1015"/>
      <c r="M63" s="1015"/>
      <c r="N63" s="1015"/>
      <c r="O63" s="1015"/>
      <c r="P63" s="1015"/>
      <c r="Q63" s="1015"/>
      <c r="R63" s="1015"/>
      <c r="S63" s="1015"/>
      <c r="T63" s="1015"/>
      <c r="U63" s="1015"/>
      <c r="V63" s="1015"/>
      <c r="W63" s="1015"/>
    </row>
    <row r="64" spans="1:26" s="11" customFormat="1">
      <c r="A64"/>
      <c r="D64" s="1015"/>
      <c r="E64" s="1015"/>
      <c r="F64" s="1015"/>
      <c r="G64" s="1015"/>
      <c r="H64" s="1015"/>
      <c r="I64" s="1015"/>
      <c r="J64" s="1015"/>
      <c r="K64" s="1015"/>
      <c r="L64" s="1015"/>
      <c r="M64" s="1015"/>
      <c r="N64" s="1015"/>
      <c r="O64" s="1015"/>
      <c r="P64" s="1015"/>
      <c r="Q64" s="1015"/>
      <c r="R64" s="1015"/>
      <c r="S64" s="1015"/>
      <c r="T64" s="1015"/>
      <c r="U64" s="1015"/>
      <c r="V64" s="1015"/>
      <c r="W64" s="1015"/>
    </row>
    <row r="65" spans="1:23" s="11" customFormat="1">
      <c r="A65"/>
      <c r="D65" s="1015"/>
      <c r="E65" s="1015"/>
      <c r="F65" s="1015"/>
      <c r="G65" s="1015"/>
      <c r="H65" s="1015"/>
      <c r="I65" s="1015"/>
      <c r="J65" s="1015"/>
      <c r="K65" s="1015"/>
      <c r="L65" s="1015"/>
      <c r="M65" s="1015"/>
      <c r="N65" s="1015"/>
      <c r="O65" s="1015"/>
      <c r="P65" s="1015"/>
      <c r="Q65" s="1015"/>
      <c r="R65" s="1015"/>
      <c r="S65" s="1015"/>
      <c r="T65" s="1015"/>
      <c r="U65" s="1015"/>
      <c r="V65" s="1015"/>
      <c r="W65" s="1015"/>
    </row>
    <row r="66" spans="1:23" s="11" customFormat="1">
      <c r="A66"/>
      <c r="D66" s="1015"/>
      <c r="E66" s="1015"/>
      <c r="F66" s="1015"/>
      <c r="G66" s="1015"/>
      <c r="H66" s="1015"/>
      <c r="I66" s="1015"/>
      <c r="J66" s="1015"/>
      <c r="K66" s="1015"/>
      <c r="L66" s="1015"/>
      <c r="M66" s="1015"/>
      <c r="N66" s="1015"/>
      <c r="O66" s="1015"/>
      <c r="P66" s="1015"/>
      <c r="Q66" s="1015"/>
      <c r="R66" s="1015"/>
      <c r="S66" s="1015"/>
      <c r="T66" s="1015"/>
      <c r="U66" s="1015"/>
      <c r="V66" s="1015"/>
      <c r="W66" s="1015"/>
    </row>
    <row r="67" spans="1:23" s="11" customFormat="1">
      <c r="A67"/>
      <c r="D67" s="1015"/>
      <c r="E67" s="1015"/>
      <c r="F67" s="1015"/>
      <c r="G67" s="1015"/>
      <c r="H67" s="1015"/>
      <c r="I67" s="1015"/>
      <c r="J67" s="1015"/>
      <c r="K67" s="1015"/>
      <c r="L67" s="1015"/>
      <c r="M67" s="1015"/>
      <c r="N67" s="1015"/>
      <c r="O67" s="1015"/>
      <c r="P67" s="1015"/>
      <c r="Q67" s="1015"/>
      <c r="R67" s="1015"/>
      <c r="S67" s="1015"/>
      <c r="T67" s="1015"/>
      <c r="U67" s="1015"/>
      <c r="V67" s="1015"/>
      <c r="W67" s="1015"/>
    </row>
    <row r="68" spans="1:23" s="11" customFormat="1">
      <c r="A68"/>
      <c r="D68" s="1015"/>
      <c r="E68" s="1015"/>
      <c r="F68" s="1015"/>
      <c r="G68" s="1015"/>
      <c r="H68" s="1015"/>
      <c r="I68" s="1015"/>
      <c r="J68" s="1015"/>
      <c r="K68" s="1015"/>
      <c r="L68" s="1015"/>
      <c r="M68" s="1015"/>
      <c r="N68" s="1015"/>
      <c r="O68" s="1015"/>
      <c r="P68" s="1015"/>
      <c r="Q68" s="1015"/>
      <c r="R68" s="1015"/>
      <c r="S68" s="1015"/>
      <c r="T68" s="1015"/>
      <c r="U68" s="1015"/>
      <c r="V68" s="1015"/>
      <c r="W68" s="1015"/>
    </row>
    <row r="69" spans="1:23" s="11" customFormat="1" ht="7.5" customHeight="1">
      <c r="A69"/>
      <c r="D69" s="17"/>
      <c r="E69" s="17"/>
      <c r="F69" s="17"/>
      <c r="G69" s="17"/>
      <c r="H69" s="17"/>
      <c r="I69" s="17"/>
      <c r="J69" s="17"/>
      <c r="K69" s="17"/>
      <c r="L69" s="17"/>
      <c r="M69" s="17"/>
      <c r="N69" s="17"/>
      <c r="O69" s="17"/>
      <c r="P69" s="17"/>
      <c r="Q69" s="17"/>
      <c r="R69" s="17"/>
      <c r="S69" s="17"/>
      <c r="T69" s="17"/>
      <c r="U69" s="17"/>
      <c r="V69" s="17"/>
      <c r="W69" s="17"/>
    </row>
    <row r="70" spans="1:23" s="11" customFormat="1" ht="15.45">
      <c r="A70" s="439" t="s">
        <v>28</v>
      </c>
      <c r="B70" s="439"/>
      <c r="C70" s="439"/>
      <c r="D70"/>
      <c r="E70"/>
      <c r="F70"/>
      <c r="G70"/>
      <c r="H70"/>
      <c r="I70"/>
      <c r="J70"/>
      <c r="K70" s="24"/>
      <c r="L70" s="24"/>
      <c r="M70" s="24"/>
      <c r="N70" s="24"/>
      <c r="O70" s="24"/>
      <c r="P70" s="24"/>
      <c r="Q70" s="24"/>
      <c r="R70" s="24"/>
      <c r="S70" s="24"/>
      <c r="T70" s="24"/>
      <c r="U70" s="24"/>
      <c r="V70" s="24"/>
      <c r="W70" s="24"/>
    </row>
    <row r="71" spans="1:23" s="11" customFormat="1" ht="12.75" customHeight="1">
      <c r="A71" s="424" t="s">
        <v>487</v>
      </c>
      <c r="B71" s="1015"/>
      <c r="C71" s="1015"/>
      <c r="D71" s="1015"/>
      <c r="E71" s="1015"/>
      <c r="F71" s="1015"/>
      <c r="G71" s="1015"/>
      <c r="H71" s="1015"/>
      <c r="I71" s="1015"/>
      <c r="J71" s="1015"/>
      <c r="K71" s="1015"/>
      <c r="L71" s="1015"/>
      <c r="M71" s="1015"/>
      <c r="N71" s="1015"/>
      <c r="O71" s="1015"/>
      <c r="P71" s="1015"/>
      <c r="Q71" s="1015"/>
      <c r="R71" s="1015"/>
      <c r="S71" s="1015"/>
      <c r="T71" s="1015"/>
      <c r="U71" s="1015"/>
      <c r="V71" s="1015"/>
      <c r="W71" s="1015"/>
    </row>
    <row r="72" spans="1:23" s="11" customFormat="1">
      <c r="A72" s="1015"/>
      <c r="B72" s="1015"/>
      <c r="C72" s="1015"/>
      <c r="D72" s="1015"/>
      <c r="E72" s="1015"/>
      <c r="F72" s="1015"/>
      <c r="G72" s="1015"/>
      <c r="H72" s="1015"/>
      <c r="I72" s="1015"/>
      <c r="J72" s="1015"/>
      <c r="K72" s="1015"/>
      <c r="L72" s="1015"/>
      <c r="M72" s="1015"/>
      <c r="N72" s="1015"/>
      <c r="O72" s="1015"/>
      <c r="P72" s="1015"/>
      <c r="Q72" s="1015"/>
      <c r="R72" s="1015"/>
      <c r="S72" s="1015"/>
      <c r="T72" s="1015"/>
      <c r="U72" s="1015"/>
      <c r="V72" s="1015"/>
      <c r="W72" s="1015"/>
    </row>
    <row r="73" spans="1:23" s="11" customFormat="1">
      <c r="A73" s="1015"/>
      <c r="B73" s="1015"/>
      <c r="C73" s="1015"/>
      <c r="D73" s="1015"/>
      <c r="E73" s="1015"/>
      <c r="F73" s="1015"/>
      <c r="G73" s="1015"/>
      <c r="H73" s="1015"/>
      <c r="I73" s="1015"/>
      <c r="J73" s="1015"/>
      <c r="K73" s="1015"/>
      <c r="L73" s="1015"/>
      <c r="M73" s="1015"/>
      <c r="N73" s="1015"/>
      <c r="O73" s="1015"/>
      <c r="P73" s="1015"/>
      <c r="Q73" s="1015"/>
      <c r="R73" s="1015"/>
      <c r="S73" s="1015"/>
      <c r="T73" s="1015"/>
      <c r="U73" s="1015"/>
      <c r="V73" s="1015"/>
      <c r="W73" s="1015"/>
    </row>
    <row r="74" spans="1:23" s="11" customFormat="1" ht="16.5" customHeight="1">
      <c r="A74" s="1015"/>
      <c r="B74" s="1015"/>
      <c r="C74" s="1015"/>
      <c r="D74" s="1015"/>
      <c r="E74" s="1015"/>
      <c r="F74" s="1015"/>
      <c r="G74" s="1015"/>
      <c r="H74" s="1015"/>
      <c r="I74" s="1015"/>
      <c r="J74" s="1015"/>
      <c r="K74" s="1015"/>
      <c r="L74" s="1015"/>
      <c r="M74" s="1015"/>
      <c r="N74" s="1015"/>
      <c r="O74" s="1015"/>
      <c r="P74" s="1015"/>
      <c r="Q74" s="1015"/>
      <c r="R74" s="1015"/>
      <c r="S74" s="1015"/>
      <c r="T74" s="1015"/>
      <c r="U74" s="1015"/>
      <c r="V74" s="1015"/>
      <c r="W74" s="1015"/>
    </row>
    <row r="75" spans="1:23" s="11" customFormat="1" ht="6" customHeight="1">
      <c r="A75" s="135"/>
      <c r="B75" s="17"/>
      <c r="C75" s="17"/>
      <c r="D75" s="17"/>
      <c r="E75" s="17"/>
      <c r="F75" s="17"/>
      <c r="G75" s="17"/>
      <c r="H75" s="17"/>
      <c r="I75" s="17"/>
      <c r="J75" s="17"/>
      <c r="K75" s="17"/>
      <c r="L75" s="17"/>
      <c r="M75" s="17"/>
      <c r="N75" s="17"/>
      <c r="O75" s="17"/>
      <c r="P75" s="17"/>
      <c r="Q75" s="17"/>
      <c r="R75" s="17"/>
      <c r="S75" s="17"/>
      <c r="T75" s="17"/>
      <c r="U75" s="17"/>
      <c r="V75" s="17"/>
      <c r="W75" s="17"/>
    </row>
    <row r="76" spans="1:23" s="11" customFormat="1">
      <c r="A76"/>
      <c r="D76" s="434" t="s">
        <v>369</v>
      </c>
      <c r="E76" s="1016"/>
      <c r="F76" s="1016"/>
      <c r="G76" s="1016"/>
      <c r="H76" s="1016"/>
      <c r="I76" s="1016"/>
      <c r="J76" s="1016"/>
      <c r="K76" s="1016"/>
      <c r="L76" s="1016"/>
      <c r="M76" s="1016"/>
      <c r="N76" s="1016"/>
      <c r="O76" s="1016"/>
      <c r="P76" s="1016"/>
      <c r="Q76" s="1016"/>
      <c r="R76" s="1016"/>
      <c r="S76" s="1016"/>
      <c r="T76" s="1016"/>
      <c r="U76" s="1016"/>
      <c r="V76" s="1016"/>
      <c r="W76" s="1016"/>
    </row>
    <row r="77" spans="1:23" s="11" customFormat="1" ht="16.5" customHeight="1">
      <c r="A77"/>
      <c r="D77" s="434"/>
      <c r="E77" s="1016"/>
      <c r="F77" s="1016"/>
      <c r="G77" s="1016"/>
      <c r="H77" s="1016"/>
      <c r="I77" s="1016"/>
      <c r="J77" s="1016"/>
      <c r="K77" s="1016"/>
      <c r="L77" s="1016"/>
      <c r="M77" s="1016"/>
      <c r="N77" s="1016"/>
      <c r="O77" s="1016"/>
      <c r="P77" s="1016"/>
      <c r="Q77" s="1016"/>
      <c r="R77" s="1016"/>
      <c r="S77" s="1016"/>
      <c r="T77" s="1016"/>
      <c r="U77" s="1016"/>
      <c r="V77" s="1016"/>
      <c r="W77" s="1016"/>
    </row>
    <row r="78" spans="1:23" s="11" customFormat="1" ht="12.75" customHeight="1">
      <c r="A78"/>
      <c r="D78" s="2"/>
      <c r="E78" s="2"/>
      <c r="F78" s="2"/>
      <c r="G78" s="2"/>
      <c r="H78" s="2"/>
      <c r="I78" s="2"/>
      <c r="J78" s="2"/>
      <c r="K78" s="2"/>
      <c r="L78" s="2"/>
      <c r="M78" s="2"/>
      <c r="N78" s="2"/>
      <c r="O78" s="2"/>
      <c r="P78" s="2"/>
      <c r="Q78" s="2"/>
      <c r="R78" s="2"/>
      <c r="S78" s="2"/>
      <c r="T78" s="2"/>
      <c r="U78" s="2"/>
      <c r="V78" s="2"/>
      <c r="W78" s="2"/>
    </row>
    <row r="79" spans="1:23" s="11" customFormat="1" ht="12.75" customHeight="1">
      <c r="A79"/>
      <c r="D79" s="424" t="s">
        <v>440</v>
      </c>
      <c r="E79" s="1015"/>
      <c r="F79" s="1015"/>
      <c r="G79" s="1015"/>
      <c r="H79" s="1015"/>
      <c r="I79" s="1015"/>
      <c r="J79" s="1015"/>
      <c r="K79" s="1015"/>
      <c r="L79" s="1015"/>
      <c r="M79" s="1015"/>
      <c r="N79" s="1015"/>
      <c r="O79" s="1015"/>
      <c r="P79" s="1015"/>
      <c r="Q79" s="1015"/>
      <c r="R79" s="1015"/>
      <c r="S79" s="1015"/>
      <c r="T79" s="1015"/>
      <c r="U79" s="1015"/>
      <c r="V79" s="1015"/>
      <c r="W79" s="1015"/>
    </row>
    <row r="80" spans="1:23" s="11" customFormat="1">
      <c r="A80"/>
      <c r="D80" s="1015"/>
      <c r="E80" s="1015"/>
      <c r="F80" s="1015"/>
      <c r="G80" s="1015"/>
      <c r="H80" s="1015"/>
      <c r="I80" s="1015"/>
      <c r="J80" s="1015"/>
      <c r="K80" s="1015"/>
      <c r="L80" s="1015"/>
      <c r="M80" s="1015"/>
      <c r="N80" s="1015"/>
      <c r="O80" s="1015"/>
      <c r="P80" s="1015"/>
      <c r="Q80" s="1015"/>
      <c r="R80" s="1015"/>
      <c r="S80" s="1015"/>
      <c r="T80" s="1015"/>
      <c r="U80" s="1015"/>
      <c r="V80" s="1015"/>
      <c r="W80" s="1015"/>
    </row>
    <row r="81" spans="1:26" s="11" customFormat="1">
      <c r="A81"/>
      <c r="D81" s="1015"/>
      <c r="E81" s="1015"/>
      <c r="F81" s="1015"/>
      <c r="G81" s="1015"/>
      <c r="H81" s="1015"/>
      <c r="I81" s="1015"/>
      <c r="J81" s="1015"/>
      <c r="K81" s="1015"/>
      <c r="L81" s="1015"/>
      <c r="M81" s="1015"/>
      <c r="N81" s="1015"/>
      <c r="O81" s="1015"/>
      <c r="P81" s="1015"/>
      <c r="Q81" s="1015"/>
      <c r="R81" s="1015"/>
      <c r="S81" s="1015"/>
      <c r="T81" s="1015"/>
      <c r="U81" s="1015"/>
      <c r="V81" s="1015"/>
      <c r="W81" s="1015"/>
    </row>
    <row r="82" spans="1:26" s="11" customFormat="1">
      <c r="A82"/>
      <c r="D82" s="1015"/>
      <c r="E82" s="1015"/>
      <c r="F82" s="1015"/>
      <c r="G82" s="1015"/>
      <c r="H82" s="1015"/>
      <c r="I82" s="1015"/>
      <c r="J82" s="1015"/>
      <c r="K82" s="1015"/>
      <c r="L82" s="1015"/>
      <c r="M82" s="1015"/>
      <c r="N82" s="1015"/>
      <c r="O82" s="1015"/>
      <c r="P82" s="1015"/>
      <c r="Q82" s="1015"/>
      <c r="R82" s="1015"/>
      <c r="S82" s="1015"/>
      <c r="T82" s="1015"/>
      <c r="U82" s="1015"/>
      <c r="V82" s="1015"/>
      <c r="W82" s="1015"/>
    </row>
    <row r="83" spans="1:26" s="11" customFormat="1">
      <c r="A83" s="10"/>
      <c r="B83" s="24"/>
      <c r="C83" s="24"/>
      <c r="D83" s="1015"/>
      <c r="E83" s="1015"/>
      <c r="F83" s="1015"/>
      <c r="G83" s="1015"/>
      <c r="H83" s="1015"/>
      <c r="I83" s="1015"/>
      <c r="J83" s="1015"/>
      <c r="K83" s="1015"/>
      <c r="L83" s="1015"/>
      <c r="M83" s="1015"/>
      <c r="N83" s="1015"/>
      <c r="O83" s="1015"/>
      <c r="P83" s="1015"/>
      <c r="Q83" s="1015"/>
      <c r="R83" s="1015"/>
      <c r="S83" s="1015"/>
      <c r="T83" s="1015"/>
      <c r="U83" s="1015"/>
      <c r="V83" s="1015"/>
      <c r="W83" s="1015"/>
      <c r="X83" s="25"/>
    </row>
    <row r="84" spans="1:26" s="11" customFormat="1">
      <c r="A84" s="10"/>
      <c r="B84" s="24"/>
      <c r="C84" s="24"/>
      <c r="D84" s="1015"/>
      <c r="E84" s="1015"/>
      <c r="F84" s="1015"/>
      <c r="G84" s="1015"/>
      <c r="H84" s="1015"/>
      <c r="I84" s="1015"/>
      <c r="J84" s="1015"/>
      <c r="K84" s="1015"/>
      <c r="L84" s="1015"/>
      <c r="M84" s="1015"/>
      <c r="N84" s="1015"/>
      <c r="O84" s="1015"/>
      <c r="P84" s="1015"/>
      <c r="Q84" s="1015"/>
      <c r="R84" s="1015"/>
      <c r="S84" s="1015"/>
      <c r="T84" s="1015"/>
      <c r="U84" s="1015"/>
      <c r="V84" s="1015"/>
      <c r="W84" s="1015"/>
      <c r="X84" s="25"/>
    </row>
    <row r="85" spans="1:26" s="11" customFormat="1">
      <c r="A85" s="10"/>
      <c r="B85" s="24"/>
      <c r="C85" s="24"/>
      <c r="D85" s="17"/>
      <c r="E85" s="17"/>
      <c r="F85" s="17"/>
      <c r="G85" s="17"/>
      <c r="H85" s="17"/>
      <c r="I85" s="17"/>
      <c r="J85" s="17"/>
      <c r="K85" s="17"/>
      <c r="L85" s="17"/>
      <c r="M85" s="17"/>
      <c r="N85" s="17"/>
      <c r="O85" s="17"/>
      <c r="P85" s="17"/>
      <c r="Q85" s="17"/>
      <c r="R85" s="17"/>
      <c r="S85" s="17"/>
      <c r="T85" s="17"/>
      <c r="U85" s="17"/>
      <c r="V85" s="17"/>
      <c r="W85" s="17"/>
      <c r="X85" s="25"/>
    </row>
    <row r="86" spans="1:26" s="11" customFormat="1" ht="15.45">
      <c r="A86" s="1005" t="s">
        <v>153</v>
      </c>
      <c r="B86" s="1005"/>
      <c r="C86" s="1005"/>
      <c r="D86" s="1005"/>
      <c r="E86" s="1005"/>
      <c r="F86" s="1005"/>
      <c r="G86" s="1005"/>
      <c r="H86" s="1005"/>
      <c r="I86" s="1005"/>
      <c r="J86" s="1005"/>
      <c r="K86" s="1005"/>
      <c r="L86" s="1005"/>
      <c r="M86" s="1005"/>
      <c r="N86" s="1005"/>
      <c r="O86" s="1005"/>
      <c r="P86" s="1005"/>
      <c r="Q86" s="1005"/>
      <c r="R86" s="1005"/>
      <c r="S86" s="1005"/>
      <c r="T86" s="1005"/>
      <c r="U86" s="1005"/>
      <c r="V86" s="1005"/>
      <c r="W86" s="1005"/>
      <c r="X86" s="25"/>
    </row>
    <row r="87" spans="1:26" s="11" customFormat="1">
      <c r="A87" s="1006" t="s">
        <v>736</v>
      </c>
      <c r="B87" s="1007"/>
      <c r="C87" s="1007"/>
      <c r="D87" s="1007"/>
      <c r="E87" s="1007"/>
      <c r="F87" s="1007"/>
      <c r="G87" s="1007"/>
      <c r="H87" s="1007"/>
      <c r="I87" s="1007"/>
      <c r="J87" s="1007"/>
      <c r="K87" s="1007"/>
      <c r="L87" s="1007"/>
      <c r="M87" s="1007"/>
      <c r="N87" s="1007"/>
      <c r="O87" s="1007"/>
      <c r="P87" s="1007"/>
      <c r="Q87" s="1007"/>
      <c r="R87" s="1007"/>
      <c r="S87" s="1007"/>
      <c r="T87" s="1007"/>
      <c r="U87" s="1007"/>
      <c r="V87" s="1007"/>
      <c r="W87" s="1008"/>
      <c r="X87" s="25"/>
    </row>
    <row r="88" spans="1:26" s="11" customFormat="1">
      <c r="A88" s="1009"/>
      <c r="B88" s="1010"/>
      <c r="C88" s="1010"/>
      <c r="D88" s="1010"/>
      <c r="E88" s="1010"/>
      <c r="F88" s="1010"/>
      <c r="G88" s="1010"/>
      <c r="H88" s="1010"/>
      <c r="I88" s="1010"/>
      <c r="J88" s="1010"/>
      <c r="K88" s="1010"/>
      <c r="L88" s="1010"/>
      <c r="M88" s="1010"/>
      <c r="N88" s="1010"/>
      <c r="O88" s="1010"/>
      <c r="P88" s="1010"/>
      <c r="Q88" s="1010"/>
      <c r="R88" s="1010"/>
      <c r="S88" s="1010"/>
      <c r="T88" s="1010"/>
      <c r="U88" s="1010"/>
      <c r="V88" s="1010"/>
      <c r="W88" s="1011"/>
      <c r="X88" s="25"/>
    </row>
    <row r="89" spans="1:26" s="11" customFormat="1">
      <c r="A89" s="1009"/>
      <c r="B89" s="1010"/>
      <c r="C89" s="1010"/>
      <c r="D89" s="1010"/>
      <c r="E89" s="1010"/>
      <c r="F89" s="1010"/>
      <c r="G89" s="1010"/>
      <c r="H89" s="1010"/>
      <c r="I89" s="1010"/>
      <c r="J89" s="1010"/>
      <c r="K89" s="1010"/>
      <c r="L89" s="1010"/>
      <c r="M89" s="1010"/>
      <c r="N89" s="1010"/>
      <c r="O89" s="1010"/>
      <c r="P89" s="1010"/>
      <c r="Q89" s="1010"/>
      <c r="R89" s="1010"/>
      <c r="S89" s="1010"/>
      <c r="T89" s="1010"/>
      <c r="U89" s="1010"/>
      <c r="V89" s="1010"/>
      <c r="W89" s="1011"/>
      <c r="X89" s="25"/>
    </row>
    <row r="90" spans="1:26" s="11" customFormat="1">
      <c r="A90" s="1009"/>
      <c r="B90" s="1010"/>
      <c r="C90" s="1010"/>
      <c r="D90" s="1010"/>
      <c r="E90" s="1010"/>
      <c r="F90" s="1010"/>
      <c r="G90" s="1010"/>
      <c r="H90" s="1010"/>
      <c r="I90" s="1010"/>
      <c r="J90" s="1010"/>
      <c r="K90" s="1010"/>
      <c r="L90" s="1010"/>
      <c r="M90" s="1010"/>
      <c r="N90" s="1010"/>
      <c r="O90" s="1010"/>
      <c r="P90" s="1010"/>
      <c r="Q90" s="1010"/>
      <c r="R90" s="1010"/>
      <c r="S90" s="1010"/>
      <c r="T90" s="1010"/>
      <c r="U90" s="1010"/>
      <c r="V90" s="1010"/>
      <c r="W90" s="1011"/>
      <c r="X90" s="25"/>
    </row>
    <row r="91" spans="1:26" s="11" customFormat="1">
      <c r="A91" s="1009"/>
      <c r="B91" s="1010"/>
      <c r="C91" s="1010"/>
      <c r="D91" s="1010"/>
      <c r="E91" s="1010"/>
      <c r="F91" s="1010"/>
      <c r="G91" s="1010"/>
      <c r="H91" s="1010"/>
      <c r="I91" s="1010"/>
      <c r="J91" s="1010"/>
      <c r="K91" s="1010"/>
      <c r="L91" s="1010"/>
      <c r="M91" s="1010"/>
      <c r="N91" s="1010"/>
      <c r="O91" s="1010"/>
      <c r="P91" s="1010"/>
      <c r="Q91" s="1010"/>
      <c r="R91" s="1010"/>
      <c r="S91" s="1010"/>
      <c r="T91" s="1010"/>
      <c r="U91" s="1010"/>
      <c r="V91" s="1010"/>
      <c r="W91" s="1011"/>
      <c r="X91" s="25"/>
    </row>
    <row r="92" spans="1:26" s="11" customFormat="1">
      <c r="A92" s="1009"/>
      <c r="B92" s="1010"/>
      <c r="C92" s="1010"/>
      <c r="D92" s="1010"/>
      <c r="E92" s="1010"/>
      <c r="F92" s="1010"/>
      <c r="G92" s="1010"/>
      <c r="H92" s="1010"/>
      <c r="I92" s="1010"/>
      <c r="J92" s="1010"/>
      <c r="K92" s="1010"/>
      <c r="L92" s="1010"/>
      <c r="M92" s="1010"/>
      <c r="N92" s="1010"/>
      <c r="O92" s="1010"/>
      <c r="P92" s="1010"/>
      <c r="Q92" s="1010"/>
      <c r="R92" s="1010"/>
      <c r="S92" s="1010"/>
      <c r="T92" s="1010"/>
      <c r="U92" s="1010"/>
      <c r="V92" s="1010"/>
      <c r="W92" s="1011"/>
      <c r="X92" s="25"/>
    </row>
    <row r="93" spans="1:26" s="11" customFormat="1">
      <c r="A93" s="1009"/>
      <c r="B93" s="1010"/>
      <c r="C93" s="1010"/>
      <c r="D93" s="1010"/>
      <c r="E93" s="1010"/>
      <c r="F93" s="1010"/>
      <c r="G93" s="1010"/>
      <c r="H93" s="1010"/>
      <c r="I93" s="1010"/>
      <c r="J93" s="1010"/>
      <c r="K93" s="1010"/>
      <c r="L93" s="1010"/>
      <c r="M93" s="1010"/>
      <c r="N93" s="1010"/>
      <c r="O93" s="1010"/>
      <c r="P93" s="1010"/>
      <c r="Q93" s="1010"/>
      <c r="R93" s="1010"/>
      <c r="S93" s="1010"/>
      <c r="T93" s="1010"/>
      <c r="U93" s="1010"/>
      <c r="V93" s="1010"/>
      <c r="W93" s="1011"/>
    </row>
    <row r="94" spans="1:26" s="11" customFormat="1">
      <c r="A94" s="1009"/>
      <c r="B94" s="1010"/>
      <c r="C94" s="1010"/>
      <c r="D94" s="1010"/>
      <c r="E94" s="1010"/>
      <c r="F94" s="1010"/>
      <c r="G94" s="1010"/>
      <c r="H94" s="1010"/>
      <c r="I94" s="1010"/>
      <c r="J94" s="1010"/>
      <c r="K94" s="1010"/>
      <c r="L94" s="1010"/>
      <c r="M94" s="1010"/>
      <c r="N94" s="1010"/>
      <c r="O94" s="1010"/>
      <c r="P94" s="1010"/>
      <c r="Q94" s="1010"/>
      <c r="R94" s="1010"/>
      <c r="S94" s="1010"/>
      <c r="T94" s="1010"/>
      <c r="U94" s="1010"/>
      <c r="V94" s="1010"/>
      <c r="W94" s="1011"/>
      <c r="X94" s="432"/>
      <c r="Y94" s="432"/>
      <c r="Z94" s="432"/>
    </row>
    <row r="95" spans="1:26" s="11" customFormat="1">
      <c r="A95" s="1012"/>
      <c r="B95" s="1013"/>
      <c r="C95" s="1013"/>
      <c r="D95" s="1013"/>
      <c r="E95" s="1013"/>
      <c r="F95" s="1013"/>
      <c r="G95" s="1013"/>
      <c r="H95" s="1013"/>
      <c r="I95" s="1013"/>
      <c r="J95" s="1013"/>
      <c r="K95" s="1013"/>
      <c r="L95" s="1013"/>
      <c r="M95" s="1013"/>
      <c r="N95" s="1013"/>
      <c r="O95" s="1013"/>
      <c r="P95" s="1013"/>
      <c r="Q95" s="1013"/>
      <c r="R95" s="1013"/>
      <c r="S95" s="1013"/>
      <c r="T95" s="1013"/>
      <c r="U95" s="1013"/>
      <c r="V95" s="1013"/>
      <c r="W95" s="1014"/>
    </row>
    <row r="158" spans="3:3">
      <c r="C158" s="5"/>
    </row>
    <row r="159" spans="3:3">
      <c r="C159" s="5"/>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42" spans="2:17">
      <c r="B242" s="68"/>
      <c r="C242" s="68"/>
      <c r="D242" s="68"/>
      <c r="E242" s="68"/>
      <c r="F242" s="68"/>
      <c r="G242" s="68"/>
      <c r="H242" s="68"/>
      <c r="I242" s="68"/>
      <c r="J242" s="68"/>
      <c r="K242" s="68"/>
      <c r="L242" s="68"/>
      <c r="M242" s="68"/>
      <c r="N242" s="68"/>
      <c r="O242" s="68"/>
      <c r="P242" s="68"/>
      <c r="Q242"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50" spans="3:17">
      <c r="C350" s="68"/>
      <c r="D350" s="68"/>
      <c r="E350" s="68"/>
      <c r="F350" s="68"/>
      <c r="G350" s="68"/>
      <c r="H350" s="68"/>
      <c r="I350" s="68"/>
      <c r="J350" s="68"/>
      <c r="K350" s="68"/>
      <c r="L350" s="68"/>
      <c r="M350" s="68"/>
      <c r="N350" s="68"/>
      <c r="O350" s="68"/>
      <c r="P350" s="68"/>
      <c r="Q350" s="68"/>
    </row>
    <row r="351" spans="3:17">
      <c r="C351" s="68"/>
      <c r="D351" s="68"/>
      <c r="E351" s="68"/>
      <c r="F351" s="68"/>
      <c r="G351" s="68"/>
      <c r="H351" s="68"/>
      <c r="I351" s="68"/>
      <c r="J351" s="68"/>
      <c r="K351" s="68"/>
      <c r="L351" s="68"/>
      <c r="M351" s="68"/>
      <c r="N351" s="68"/>
      <c r="O351" s="68"/>
      <c r="P351" s="68"/>
      <c r="Q351" s="68"/>
    </row>
    <row r="352" spans="3:17">
      <c r="C352" s="68"/>
      <c r="D352" s="68"/>
      <c r="E352" s="68"/>
      <c r="F352" s="68"/>
      <c r="G352" s="68"/>
      <c r="H352" s="68"/>
      <c r="I352" s="68"/>
      <c r="J352" s="68"/>
      <c r="K352" s="68"/>
      <c r="L352" s="68"/>
      <c r="M352" s="68"/>
      <c r="N352" s="68"/>
      <c r="O352" s="68"/>
      <c r="P352" s="68"/>
      <c r="Q35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A70" sqref="A70:W77"/>
    </sheetView>
  </sheetViews>
  <sheetFormatPr defaultColWidth="9.3046875" defaultRowHeight="12.45"/>
  <cols>
    <col min="1" max="23" width="3.69140625" customWidth="1"/>
  </cols>
  <sheetData>
    <row r="1" spans="1:37" s="16" customFormat="1" ht="15">
      <c r="A1" s="1031" t="s">
        <v>177</v>
      </c>
      <c r="B1" s="1032"/>
      <c r="C1" s="1032"/>
      <c r="D1" s="1032"/>
      <c r="E1" s="1032"/>
      <c r="F1" s="1032"/>
      <c r="G1" s="1032"/>
      <c r="H1" s="1032"/>
      <c r="I1" s="1032"/>
      <c r="J1" s="1032"/>
      <c r="K1" s="1032"/>
      <c r="L1" s="1032"/>
      <c r="M1" s="1033"/>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 r="A2" s="1032"/>
      <c r="B2" s="1032"/>
      <c r="C2" s="1032"/>
      <c r="D2" s="1032"/>
      <c r="E2" s="1032"/>
      <c r="F2" s="1032"/>
      <c r="G2" s="1032"/>
      <c r="H2" s="1032"/>
      <c r="I2" s="1032"/>
      <c r="J2" s="1032"/>
      <c r="K2" s="1032"/>
      <c r="L2" s="1032"/>
      <c r="M2" s="1033"/>
      <c r="N2" s="1045">
        <f>'CPA-52'!Q1</f>
        <v>0</v>
      </c>
      <c r="O2" s="1046"/>
      <c r="P2" s="1046"/>
      <c r="Q2" s="1046"/>
      <c r="R2" s="1046"/>
      <c r="S2" s="1046"/>
      <c r="T2" s="1046"/>
      <c r="U2" s="1046"/>
      <c r="V2" s="1046"/>
      <c r="W2" s="1047"/>
      <c r="AG2" s="994" t="s">
        <v>275</v>
      </c>
      <c r="AH2" s="989"/>
      <c r="AI2" s="989"/>
      <c r="AJ2" s="215"/>
      <c r="AK2" s="216"/>
    </row>
    <row r="3" spans="1:37" s="16" customFormat="1" ht="15.45">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12.75" customHeight="1">
      <c r="A6" s="9"/>
      <c r="B6" s="9"/>
      <c r="C6" s="9"/>
      <c r="D6" s="9"/>
      <c r="E6" s="9"/>
      <c r="J6" s="7"/>
      <c r="K6" s="7"/>
      <c r="L6" s="7"/>
      <c r="M6" s="1"/>
      <c r="N6" s="23"/>
      <c r="O6" s="23"/>
      <c r="P6" s="23"/>
      <c r="Q6" s="23"/>
      <c r="R6" s="23"/>
      <c r="S6" s="23"/>
      <c r="T6" s="23"/>
      <c r="U6" s="23"/>
      <c r="V6" s="23"/>
      <c r="W6" s="23"/>
      <c r="X6" s="432"/>
      <c r="Y6" s="432"/>
      <c r="Z6" s="432"/>
      <c r="AG6" s="994" t="s">
        <v>275</v>
      </c>
      <c r="AH6" s="989"/>
      <c r="AI6" s="989"/>
      <c r="AJ6" s="989"/>
      <c r="AK6" s="990"/>
    </row>
    <row r="7" spans="1:37" ht="12.75" customHeight="1">
      <c r="A7" s="1064" t="s">
        <v>242</v>
      </c>
      <c r="B7" s="1064"/>
      <c r="C7" s="1064"/>
      <c r="D7" s="1064"/>
      <c r="E7" s="1064"/>
      <c r="F7" s="1064"/>
      <c r="G7" s="1064"/>
      <c r="H7" s="1064"/>
      <c r="I7" s="1064"/>
      <c r="J7" s="1064"/>
      <c r="K7" s="1064"/>
      <c r="L7" s="1064"/>
      <c r="M7" s="1064"/>
      <c r="N7" s="1064"/>
      <c r="O7" s="1064"/>
      <c r="P7" s="1064"/>
      <c r="Q7" s="1064"/>
      <c r="R7" s="1064"/>
      <c r="S7" s="1064"/>
      <c r="T7" s="1064"/>
      <c r="U7" s="1064"/>
      <c r="V7" s="1064"/>
      <c r="W7" s="1064"/>
      <c r="AG7" s="991" t="s">
        <v>102</v>
      </c>
      <c r="AH7" s="992"/>
      <c r="AI7" s="992"/>
      <c r="AJ7" s="992"/>
      <c r="AK7" s="993"/>
    </row>
    <row r="8" spans="1:37" ht="12.75" customHeight="1">
      <c r="A8" s="1064"/>
      <c r="B8" s="1064"/>
      <c r="C8" s="1064"/>
      <c r="D8" s="1064"/>
      <c r="E8" s="1064"/>
      <c r="F8" s="1064"/>
      <c r="G8" s="1064"/>
      <c r="H8" s="1064"/>
      <c r="I8" s="1064"/>
      <c r="J8" s="1064"/>
      <c r="K8" s="1064"/>
      <c r="L8" s="1064"/>
      <c r="M8" s="1064"/>
      <c r="N8" s="1064"/>
      <c r="O8" s="1064"/>
      <c r="P8" s="1064"/>
      <c r="Q8" s="1064"/>
      <c r="R8" s="1064"/>
      <c r="S8" s="1064"/>
      <c r="T8" s="1064"/>
      <c r="U8" s="1064"/>
      <c r="V8" s="1064"/>
      <c r="W8" s="1064"/>
      <c r="AG8" s="994" t="s">
        <v>275</v>
      </c>
      <c r="AH8" s="989"/>
      <c r="AI8" s="989"/>
      <c r="AJ8" s="989"/>
      <c r="AK8" s="990"/>
    </row>
    <row r="9" spans="1:37" ht="12.75" customHeight="1">
      <c r="A9" s="1064"/>
      <c r="B9" s="1064"/>
      <c r="C9" s="1064"/>
      <c r="D9" s="1064"/>
      <c r="E9" s="1064"/>
      <c r="F9" s="1064"/>
      <c r="G9" s="1064"/>
      <c r="H9" s="1064"/>
      <c r="I9" s="1064"/>
      <c r="J9" s="1064"/>
      <c r="K9" s="1064"/>
      <c r="L9" s="1064"/>
      <c r="M9" s="1064"/>
      <c r="N9" s="1064"/>
      <c r="O9" s="1064"/>
      <c r="P9" s="1064"/>
      <c r="Q9" s="1064"/>
      <c r="R9" s="1064"/>
      <c r="S9" s="1064"/>
      <c r="T9" s="1064"/>
      <c r="U9" s="1064"/>
      <c r="V9" s="1064"/>
      <c r="W9" s="1064"/>
      <c r="AG9" s="1002" t="s">
        <v>163</v>
      </c>
      <c r="AH9" s="1003"/>
      <c r="AI9" s="1003"/>
      <c r="AJ9" s="1003"/>
      <c r="AK9" s="1004"/>
    </row>
    <row r="10" spans="1:37" ht="12.75" customHeight="1">
      <c r="A10" s="1064"/>
      <c r="B10" s="1064"/>
      <c r="C10" s="1064"/>
      <c r="D10" s="1064"/>
      <c r="E10" s="1064"/>
      <c r="F10" s="1064"/>
      <c r="G10" s="1064"/>
      <c r="H10" s="1064"/>
      <c r="I10" s="1064"/>
      <c r="J10" s="1064"/>
      <c r="K10" s="1064"/>
      <c r="L10" s="1064"/>
      <c r="M10" s="1064"/>
      <c r="N10" s="1064"/>
      <c r="O10" s="1064"/>
      <c r="P10" s="1064"/>
      <c r="Q10" s="1064"/>
      <c r="R10" s="1064"/>
      <c r="S10" s="1064"/>
      <c r="T10" s="1064"/>
      <c r="U10" s="1064"/>
      <c r="V10" s="1064"/>
      <c r="W10" s="1064"/>
      <c r="AG10" s="994" t="s">
        <v>275</v>
      </c>
      <c r="AH10" s="989"/>
      <c r="AI10" s="989"/>
      <c r="AJ10" s="989"/>
      <c r="AK10" s="990"/>
    </row>
    <row r="11" spans="1:37" ht="12.75" customHeight="1">
      <c r="A11" s="9"/>
      <c r="B11" s="9"/>
      <c r="C11" s="9"/>
      <c r="D11" s="9"/>
      <c r="E11" s="9"/>
      <c r="J11" s="7"/>
      <c r="K11" s="7"/>
      <c r="L11" s="7"/>
      <c r="M11" s="1"/>
      <c r="N11" s="23"/>
      <c r="O11" s="23"/>
      <c r="P11" s="23"/>
      <c r="Q11" s="23"/>
      <c r="R11" s="23"/>
      <c r="S11" s="23"/>
      <c r="T11" s="23"/>
      <c r="U11" s="23"/>
      <c r="V11" s="23"/>
      <c r="W11" s="23"/>
      <c r="X11" s="1065" t="s">
        <v>649</v>
      </c>
      <c r="Y11" s="1066"/>
      <c r="AG11" s="1002" t="s">
        <v>13</v>
      </c>
      <c r="AH11" s="1003"/>
      <c r="AI11" s="1003"/>
      <c r="AJ11" s="1003"/>
      <c r="AK11" s="1004"/>
    </row>
    <row r="12" spans="1:37" ht="12.75" customHeight="1">
      <c r="A12" s="1064" t="s">
        <v>441</v>
      </c>
      <c r="B12" s="1064"/>
      <c r="C12" s="1064"/>
      <c r="D12" s="1064"/>
      <c r="E12" s="1064"/>
      <c r="F12" s="1064"/>
      <c r="G12" s="1064"/>
      <c r="H12" s="1064"/>
      <c r="I12" s="1064"/>
      <c r="J12" s="1064"/>
      <c r="K12" s="1064"/>
      <c r="L12" s="1064"/>
      <c r="M12" s="1064"/>
      <c r="N12" s="1064"/>
      <c r="O12" s="1064"/>
      <c r="P12" s="1064"/>
      <c r="Q12" s="1064"/>
      <c r="R12" s="1064"/>
      <c r="S12" s="1064"/>
      <c r="T12" s="1064"/>
      <c r="U12" s="1064"/>
      <c r="V12" s="1064"/>
      <c r="W12" s="1064"/>
      <c r="AG12" s="994" t="s">
        <v>275</v>
      </c>
      <c r="AH12" s="989"/>
      <c r="AI12" s="989"/>
      <c r="AJ12" s="989"/>
      <c r="AK12" s="990"/>
    </row>
    <row r="13" spans="1:37" ht="12.75" customHeight="1">
      <c r="A13" s="1064"/>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1064"/>
      <c r="AG13" s="991" t="s">
        <v>128</v>
      </c>
      <c r="AH13" s="992"/>
      <c r="AI13" s="992"/>
      <c r="AJ13" s="992"/>
      <c r="AK13" s="993"/>
    </row>
    <row r="14" spans="1:37" ht="12.75" customHeight="1">
      <c r="A14" s="57"/>
      <c r="B14" s="57"/>
      <c r="C14" s="57"/>
      <c r="D14" s="57"/>
      <c r="E14" s="57"/>
      <c r="F14" s="57"/>
      <c r="G14" s="57"/>
      <c r="H14" s="57"/>
      <c r="I14" s="57"/>
      <c r="J14" s="57"/>
      <c r="K14" s="57"/>
      <c r="L14" s="57"/>
      <c r="M14" s="57"/>
      <c r="N14" s="57"/>
      <c r="O14" s="57"/>
      <c r="P14" s="57"/>
      <c r="Q14" s="57"/>
      <c r="R14" s="57"/>
      <c r="S14" s="57"/>
      <c r="T14" s="57"/>
      <c r="U14" s="57"/>
      <c r="V14" s="57"/>
      <c r="W14" s="57"/>
      <c r="AG14" s="994" t="s">
        <v>275</v>
      </c>
      <c r="AH14" s="989"/>
      <c r="AI14" s="989"/>
      <c r="AJ14" s="989"/>
      <c r="AK14" s="990"/>
    </row>
    <row r="15" spans="1:37" ht="15.9" thickBot="1">
      <c r="A15" s="1060" t="s">
        <v>49</v>
      </c>
      <c r="B15" s="1060"/>
      <c r="C15" s="1060"/>
      <c r="D15" s="1060"/>
      <c r="E15" s="1060"/>
      <c r="F15" s="1060"/>
      <c r="G15" s="1060"/>
      <c r="H15" s="1060"/>
      <c r="I15" s="1060"/>
      <c r="J15" s="1060"/>
      <c r="K15" s="1060"/>
      <c r="L15" s="1060"/>
      <c r="M15" s="1060"/>
      <c r="N15" s="1060"/>
      <c r="O15" s="1060"/>
      <c r="P15" s="1060"/>
      <c r="Q15" s="1060"/>
      <c r="R15" s="1060"/>
      <c r="S15" s="1060"/>
      <c r="T15" s="1060"/>
      <c r="U15" s="1060"/>
      <c r="V15" s="1060"/>
      <c r="W15" s="1060"/>
      <c r="AG15" s="991" t="s">
        <v>7</v>
      </c>
      <c r="AH15" s="992"/>
      <c r="AI15" s="992"/>
      <c r="AJ15" s="992"/>
      <c r="AK15" s="993"/>
    </row>
    <row r="16" spans="1:37" ht="15.9" thickBot="1">
      <c r="A16" s="1061" t="s">
        <v>174</v>
      </c>
      <c r="B16" s="1062"/>
      <c r="C16" s="1062"/>
      <c r="D16" s="1062"/>
      <c r="E16" s="1062"/>
      <c r="F16" s="1062"/>
      <c r="G16" s="1062"/>
      <c r="H16" s="1062"/>
      <c r="I16" s="1062"/>
      <c r="J16" s="1062"/>
      <c r="K16" s="1062"/>
      <c r="L16" s="1062"/>
      <c r="M16" s="1062"/>
      <c r="N16" s="1062"/>
      <c r="O16" s="1062"/>
      <c r="P16" s="1062"/>
      <c r="Q16" s="1062"/>
      <c r="R16" s="1062"/>
      <c r="S16" s="1062"/>
      <c r="T16" s="1062"/>
      <c r="U16" s="1062"/>
      <c r="V16" s="1062"/>
      <c r="W16" s="1063"/>
      <c r="AG16" s="994" t="s">
        <v>275</v>
      </c>
      <c r="AH16" s="989"/>
      <c r="AI16" s="989"/>
      <c r="AJ16" s="989"/>
      <c r="AK16" s="990"/>
    </row>
    <row r="17" spans="1:37" ht="12.75" customHeight="1">
      <c r="A17" s="9"/>
      <c r="B17" s="9"/>
      <c r="C17" s="9"/>
      <c r="D17" s="9"/>
      <c r="E17" s="9"/>
      <c r="J17" s="7"/>
      <c r="K17" s="7"/>
      <c r="L17" s="7"/>
      <c r="M17" s="1"/>
      <c r="N17" s="23"/>
      <c r="O17" s="23"/>
      <c r="P17" s="23"/>
      <c r="Q17" s="23"/>
      <c r="R17" s="23"/>
      <c r="S17" s="23"/>
      <c r="T17" s="23"/>
      <c r="U17" s="23"/>
      <c r="V17" s="23"/>
      <c r="W17" s="23"/>
      <c r="AG17" s="991" t="s">
        <v>113</v>
      </c>
      <c r="AH17" s="992"/>
      <c r="AI17" s="992"/>
      <c r="AJ17" s="992"/>
      <c r="AK17" s="993"/>
    </row>
    <row r="18" spans="1:37" s="11" customFormat="1" ht="15.45">
      <c r="A18" s="6" t="s">
        <v>154</v>
      </c>
      <c r="B18"/>
      <c r="C18"/>
      <c r="D18"/>
      <c r="E18"/>
      <c r="F18"/>
      <c r="G18"/>
      <c r="H18"/>
      <c r="I18"/>
      <c r="J18"/>
      <c r="K18" s="24"/>
      <c r="L18" s="24"/>
      <c r="M18" s="24"/>
      <c r="N18" s="24"/>
      <c r="O18" s="24"/>
      <c r="P18" s="24"/>
      <c r="Q18" s="24"/>
      <c r="R18" s="24"/>
      <c r="S18" s="24"/>
      <c r="T18" s="24"/>
      <c r="U18" s="24"/>
      <c r="V18" s="24"/>
      <c r="W18" s="24"/>
      <c r="AG18" s="994" t="s">
        <v>275</v>
      </c>
      <c r="AH18" s="989"/>
      <c r="AI18" s="989"/>
      <c r="AJ18" s="989"/>
      <c r="AK18" s="990"/>
    </row>
    <row r="19" spans="1:37" s="11" customFormat="1">
      <c r="A19" s="424" t="s">
        <v>605</v>
      </c>
      <c r="B19" s="1015"/>
      <c r="C19" s="1015"/>
      <c r="D19" s="1015"/>
      <c r="E19" s="1015"/>
      <c r="F19" s="1015"/>
      <c r="G19" s="1015"/>
      <c r="H19" s="1015"/>
      <c r="I19" s="1015"/>
      <c r="J19" s="1015"/>
      <c r="K19" s="1015"/>
      <c r="L19" s="1015"/>
      <c r="M19" s="1015"/>
      <c r="N19" s="1015"/>
      <c r="O19" s="1015"/>
      <c r="P19" s="1015"/>
      <c r="Q19" s="1015"/>
      <c r="R19" s="1015"/>
      <c r="S19" s="1015"/>
      <c r="T19" s="1015"/>
      <c r="U19" s="1015"/>
      <c r="V19" s="1015"/>
      <c r="W19" s="1015"/>
      <c r="AG19" s="991" t="s">
        <v>53</v>
      </c>
      <c r="AH19" s="992"/>
      <c r="AI19" s="992"/>
      <c r="AJ19" s="992"/>
      <c r="AK19" s="993"/>
    </row>
    <row r="20" spans="1:37" s="11" customFormat="1">
      <c r="A20" s="424"/>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AG20" s="994" t="s">
        <v>275</v>
      </c>
      <c r="AH20" s="989"/>
      <c r="AI20" s="989"/>
      <c r="AJ20" s="989"/>
      <c r="AK20" s="990"/>
    </row>
    <row r="21" spans="1:37" s="11" customFormat="1">
      <c r="A21" s="424"/>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AG21" s="1002" t="s">
        <v>164</v>
      </c>
      <c r="AH21" s="1003"/>
      <c r="AI21" s="1003"/>
      <c r="AJ21" s="1003"/>
      <c r="AK21" s="1004"/>
    </row>
    <row r="22" spans="1:37" s="11" customFormat="1">
      <c r="A22" s="1015"/>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AG22" s="994" t="s">
        <v>275</v>
      </c>
      <c r="AH22" s="989"/>
      <c r="AI22" s="989"/>
      <c r="AJ22" s="989"/>
      <c r="AK22" s="990"/>
    </row>
    <row r="23" spans="1:37" s="11" customFormat="1">
      <c r="A23" s="1015"/>
      <c r="B23" s="1015"/>
      <c r="C23" s="1015"/>
      <c r="D23" s="1015"/>
      <c r="E23" s="1015"/>
      <c r="F23" s="1015"/>
      <c r="G23" s="1015"/>
      <c r="H23" s="1015"/>
      <c r="I23" s="1015"/>
      <c r="J23" s="1015"/>
      <c r="K23" s="1015"/>
      <c r="L23" s="1015"/>
      <c r="M23" s="1015"/>
      <c r="N23" s="1015"/>
      <c r="O23" s="1015"/>
      <c r="P23" s="1015"/>
      <c r="Q23" s="1015"/>
      <c r="R23" s="1015"/>
      <c r="S23" s="1015"/>
      <c r="T23" s="1015"/>
      <c r="U23" s="1015"/>
      <c r="V23" s="1015"/>
      <c r="W23" s="1015"/>
      <c r="AG23" s="991" t="s">
        <v>289</v>
      </c>
      <c r="AH23" s="992"/>
      <c r="AI23" s="992"/>
      <c r="AJ23" s="992"/>
      <c r="AK23" s="993"/>
    </row>
    <row r="24" spans="1:37" s="11" customFormat="1">
      <c r="A24" s="135"/>
      <c r="B24" s="135"/>
      <c r="C24" s="135"/>
      <c r="D24" s="17"/>
      <c r="E24" s="17"/>
      <c r="F24" s="17"/>
      <c r="G24" s="17"/>
      <c r="H24" s="17"/>
      <c r="I24" s="17"/>
      <c r="J24" s="17"/>
      <c r="K24" s="17"/>
      <c r="L24" s="17"/>
      <c r="M24" s="17"/>
      <c r="N24" s="17"/>
      <c r="O24" s="17"/>
      <c r="P24" s="17"/>
      <c r="Q24" s="17"/>
      <c r="R24" s="17"/>
      <c r="S24" s="17"/>
      <c r="T24" s="17"/>
      <c r="U24" s="17"/>
      <c r="V24" s="17"/>
      <c r="W24" s="17"/>
      <c r="AG24" s="994" t="s">
        <v>275</v>
      </c>
      <c r="AH24" s="989"/>
      <c r="AI24" s="989"/>
      <c r="AJ24" s="989"/>
      <c r="AK24" s="990"/>
    </row>
    <row r="25" spans="1:37" s="11" customFormat="1" ht="12.75" customHeight="1">
      <c r="A25"/>
      <c r="B25" s="68"/>
      <c r="C25" s="68"/>
      <c r="D25" s="441" t="s">
        <v>308</v>
      </c>
      <c r="E25" s="441"/>
      <c r="F25" s="441"/>
      <c r="G25" s="441"/>
      <c r="H25" s="441"/>
      <c r="I25" s="441"/>
      <c r="J25" s="441"/>
      <c r="K25" s="441"/>
      <c r="L25" s="441"/>
      <c r="M25" s="441"/>
      <c r="N25" s="441"/>
      <c r="O25" s="441"/>
      <c r="P25" s="441"/>
      <c r="Q25" s="441"/>
      <c r="R25" s="441"/>
      <c r="S25" s="441"/>
      <c r="T25" s="441"/>
      <c r="U25" s="441"/>
      <c r="V25" s="441"/>
      <c r="W25" s="441"/>
      <c r="AG25" s="991" t="s">
        <v>63</v>
      </c>
      <c r="AH25" s="992"/>
      <c r="AI25" s="992"/>
      <c r="AJ25" s="992"/>
      <c r="AK25" s="993"/>
    </row>
    <row r="26" spans="1:37" s="11" customFormat="1" ht="15" customHeight="1">
      <c r="A26"/>
      <c r="B26" s="68"/>
      <c r="C26" s="68"/>
      <c r="D26" s="441"/>
      <c r="E26" s="441"/>
      <c r="F26" s="441"/>
      <c r="G26" s="441"/>
      <c r="H26" s="441"/>
      <c r="I26" s="441"/>
      <c r="J26" s="441"/>
      <c r="K26" s="441"/>
      <c r="L26" s="441"/>
      <c r="M26" s="441"/>
      <c r="N26" s="441"/>
      <c r="O26" s="441"/>
      <c r="P26" s="441"/>
      <c r="Q26" s="441"/>
      <c r="R26" s="441"/>
      <c r="S26" s="441"/>
      <c r="T26" s="441"/>
      <c r="U26" s="441"/>
      <c r="V26" s="441"/>
      <c r="W26" s="441"/>
      <c r="AG26" s="994" t="s">
        <v>275</v>
      </c>
      <c r="AH26" s="989"/>
      <c r="AI26" s="989"/>
      <c r="AJ26" s="989"/>
      <c r="AK26" s="990"/>
    </row>
    <row r="27" spans="1:37" s="11" customFormat="1" ht="6" customHeight="1">
      <c r="A27"/>
      <c r="B27" s="68"/>
      <c r="C27" s="68"/>
      <c r="D27" s="2"/>
      <c r="E27" s="2"/>
      <c r="F27" s="2"/>
      <c r="G27" s="2"/>
      <c r="H27" s="2"/>
      <c r="I27" s="2"/>
      <c r="J27" s="2"/>
      <c r="K27" s="2"/>
      <c r="L27" s="2"/>
      <c r="M27" s="2"/>
      <c r="N27" s="2"/>
      <c r="O27" s="2"/>
      <c r="P27" s="2"/>
      <c r="Q27" s="2"/>
      <c r="R27" s="2"/>
      <c r="S27" s="2"/>
      <c r="T27" s="2"/>
      <c r="U27" s="2"/>
      <c r="V27" s="2"/>
      <c r="W27" s="2"/>
      <c r="AG27" s="227"/>
      <c r="AH27" s="228"/>
      <c r="AI27" s="228"/>
      <c r="AJ27" s="228"/>
      <c r="AK27" s="229"/>
    </row>
    <row r="28" spans="1:37" s="11" customFormat="1" ht="16.5" customHeight="1">
      <c r="A28"/>
      <c r="B28" s="68"/>
      <c r="C28" s="68"/>
      <c r="D28" s="437" t="s">
        <v>73</v>
      </c>
      <c r="E28" s="437"/>
      <c r="F28" s="437"/>
      <c r="G28" s="437"/>
      <c r="H28" s="437"/>
      <c r="I28" s="437"/>
      <c r="J28" s="437"/>
      <c r="K28" s="437"/>
      <c r="L28" s="437"/>
      <c r="M28" s="437"/>
      <c r="N28" s="437"/>
      <c r="O28" s="437"/>
      <c r="P28" s="437"/>
      <c r="Q28" s="437"/>
      <c r="R28" s="437"/>
      <c r="S28" s="437"/>
      <c r="T28" s="437"/>
      <c r="U28" s="437"/>
      <c r="V28" s="437"/>
      <c r="W28" s="437"/>
      <c r="AG28" s="991" t="s">
        <v>64</v>
      </c>
      <c r="AH28" s="992"/>
      <c r="AI28" s="992"/>
      <c r="AJ28" s="992"/>
      <c r="AK28" s="993"/>
    </row>
    <row r="29" spans="1:37" s="11" customFormat="1" ht="9" customHeight="1">
      <c r="A29"/>
      <c r="B29" s="68"/>
      <c r="C29" s="68"/>
      <c r="D29" s="167"/>
      <c r="E29" s="167"/>
      <c r="F29" s="167"/>
      <c r="G29" s="167"/>
      <c r="H29" s="167"/>
      <c r="I29" s="167"/>
      <c r="J29" s="167"/>
      <c r="K29" s="167"/>
      <c r="L29" s="167"/>
      <c r="M29" s="167"/>
      <c r="N29" s="167"/>
      <c r="O29" s="167"/>
      <c r="P29" s="167"/>
      <c r="Q29" s="167"/>
      <c r="R29" s="167"/>
      <c r="S29" s="167"/>
      <c r="T29" s="167"/>
      <c r="U29" s="167"/>
      <c r="V29" s="167"/>
      <c r="W29" s="167"/>
      <c r="AG29" s="994" t="s">
        <v>275</v>
      </c>
      <c r="AH29" s="989"/>
      <c r="AI29" s="989"/>
      <c r="AJ29" s="989"/>
      <c r="AK29" s="990"/>
    </row>
    <row r="30" spans="1:37" s="11" customFormat="1" ht="15.45">
      <c r="A30" s="6" t="s">
        <v>155</v>
      </c>
      <c r="B30"/>
      <c r="C30"/>
      <c r="D30"/>
      <c r="E30"/>
      <c r="F30"/>
      <c r="G30"/>
      <c r="H30"/>
      <c r="I30"/>
      <c r="J30"/>
      <c r="K30" s="24"/>
      <c r="L30" s="24"/>
      <c r="M30" s="24"/>
      <c r="N30" s="24"/>
      <c r="O30" s="24"/>
      <c r="P30" s="24"/>
      <c r="Q30" s="24"/>
      <c r="R30" s="24"/>
      <c r="S30" s="24"/>
      <c r="T30" s="24"/>
      <c r="U30" s="24"/>
      <c r="V30" s="24"/>
      <c r="W30" s="24"/>
      <c r="AG30" s="991" t="s">
        <v>290</v>
      </c>
      <c r="AH30" s="992"/>
      <c r="AI30" s="992"/>
      <c r="AJ30" s="992"/>
      <c r="AK30" s="993"/>
    </row>
    <row r="31" spans="1:37" s="11" customFormat="1">
      <c r="A31" s="424" t="s">
        <v>442</v>
      </c>
      <c r="B31" s="1015"/>
      <c r="C31" s="1015"/>
      <c r="D31" s="1015"/>
      <c r="E31" s="1015"/>
      <c r="F31" s="1015"/>
      <c r="G31" s="1015"/>
      <c r="H31" s="1015"/>
      <c r="I31" s="1015"/>
      <c r="J31" s="1015"/>
      <c r="K31" s="1015"/>
      <c r="L31" s="1015"/>
      <c r="M31" s="1015"/>
      <c r="N31" s="1015"/>
      <c r="O31" s="1015"/>
      <c r="P31" s="1015"/>
      <c r="Q31" s="1015"/>
      <c r="R31" s="1015"/>
      <c r="S31" s="1015"/>
      <c r="T31" s="1015"/>
      <c r="U31" s="1015"/>
      <c r="V31" s="1015"/>
      <c r="W31" s="1015"/>
      <c r="AG31" s="994" t="s">
        <v>275</v>
      </c>
      <c r="AH31" s="989"/>
      <c r="AI31" s="989"/>
      <c r="AJ31" s="989"/>
      <c r="AK31" s="990"/>
    </row>
    <row r="32" spans="1:37" s="11" customFormat="1">
      <c r="A32" s="1015"/>
      <c r="B32" s="1015"/>
      <c r="C32" s="1015"/>
      <c r="D32" s="1015"/>
      <c r="E32" s="1015"/>
      <c r="F32" s="1015"/>
      <c r="G32" s="1015"/>
      <c r="H32" s="1015"/>
      <c r="I32" s="1015"/>
      <c r="J32" s="1015"/>
      <c r="K32" s="1015"/>
      <c r="L32" s="1015"/>
      <c r="M32" s="1015"/>
      <c r="N32" s="1015"/>
      <c r="O32" s="1015"/>
      <c r="P32" s="1015"/>
      <c r="Q32" s="1015"/>
      <c r="R32" s="1015"/>
      <c r="S32" s="1015"/>
      <c r="T32" s="1015"/>
      <c r="U32" s="1015"/>
      <c r="V32" s="1015"/>
      <c r="W32" s="1015"/>
      <c r="AG32" s="991" t="s">
        <v>8</v>
      </c>
      <c r="AH32" s="992"/>
      <c r="AI32" s="992"/>
      <c r="AJ32" s="992"/>
      <c r="AK32" s="993"/>
    </row>
    <row r="33" spans="1:37" s="11" customFormat="1">
      <c r="A33" s="135"/>
      <c r="B33" s="135"/>
      <c r="C33" s="135"/>
      <c r="D33" s="17"/>
      <c r="E33" s="17"/>
      <c r="F33" s="17"/>
      <c r="G33" s="17"/>
      <c r="H33" s="17"/>
      <c r="I33" s="17"/>
      <c r="J33" s="17"/>
      <c r="K33" s="17"/>
      <c r="L33" s="17"/>
      <c r="M33" s="17"/>
      <c r="N33" s="17"/>
      <c r="O33" s="17"/>
      <c r="P33" s="17"/>
      <c r="Q33" s="17"/>
      <c r="R33" s="17"/>
      <c r="S33" s="17"/>
      <c r="T33" s="17"/>
      <c r="U33" s="17"/>
      <c r="V33" s="17"/>
      <c r="W33" s="17"/>
      <c r="AG33" s="994" t="s">
        <v>275</v>
      </c>
      <c r="AH33" s="989"/>
      <c r="AI33" s="989"/>
      <c r="AJ33" s="989"/>
      <c r="AK33" s="990"/>
    </row>
    <row r="34" spans="1:37" s="11" customFormat="1" ht="13.5" customHeight="1">
      <c r="A34"/>
      <c r="B34" s="68"/>
      <c r="C34" s="68"/>
      <c r="D34" s="437" t="s">
        <v>243</v>
      </c>
      <c r="E34" s="437"/>
      <c r="F34" s="437"/>
      <c r="G34" s="437"/>
      <c r="H34" s="437"/>
      <c r="I34" s="437"/>
      <c r="J34" s="437"/>
      <c r="K34" s="437"/>
      <c r="L34" s="437"/>
      <c r="M34" s="437"/>
      <c r="N34" s="437"/>
      <c r="O34" s="437"/>
      <c r="P34" s="437"/>
      <c r="Q34" s="437"/>
      <c r="R34" s="437"/>
      <c r="S34" s="437"/>
      <c r="T34" s="437"/>
      <c r="U34" s="437"/>
      <c r="V34" s="437"/>
      <c r="W34" s="437"/>
      <c r="AG34" s="991" t="s">
        <v>56</v>
      </c>
      <c r="AH34" s="992"/>
      <c r="AI34" s="992"/>
      <c r="AJ34" s="992"/>
      <c r="AK34" s="993"/>
    </row>
    <row r="35" spans="1:37" s="11" customFormat="1">
      <c r="A35"/>
      <c r="B35" s="68"/>
      <c r="C35" s="68"/>
      <c r="D35" s="2"/>
      <c r="E35" s="2"/>
      <c r="F35" s="2"/>
      <c r="G35" s="2"/>
      <c r="H35" s="2"/>
      <c r="I35" s="2"/>
      <c r="J35" s="2"/>
      <c r="K35" s="2"/>
      <c r="L35" s="2"/>
      <c r="M35" s="2"/>
      <c r="N35" s="2"/>
      <c r="O35" s="2"/>
      <c r="P35" s="2"/>
      <c r="Q35" s="2"/>
      <c r="R35" s="2"/>
      <c r="S35" s="2"/>
      <c r="T35" s="2"/>
      <c r="U35" s="2"/>
      <c r="V35" s="2"/>
      <c r="W35" s="2"/>
      <c r="AG35" s="997" t="s">
        <v>275</v>
      </c>
      <c r="AH35" s="995"/>
      <c r="AI35" s="995"/>
      <c r="AJ35" s="995"/>
      <c r="AK35" s="996"/>
    </row>
    <row r="36" spans="1:37" s="11" customFormat="1" ht="12.75" customHeight="1">
      <c r="A36"/>
      <c r="B36" s="68"/>
      <c r="C36" s="68"/>
      <c r="D36" s="441" t="s">
        <v>370</v>
      </c>
      <c r="E36" s="441"/>
      <c r="F36" s="441"/>
      <c r="G36" s="441"/>
      <c r="H36" s="441"/>
      <c r="I36" s="441"/>
      <c r="J36" s="441"/>
      <c r="K36" s="441"/>
      <c r="L36" s="441"/>
      <c r="M36" s="441"/>
      <c r="N36" s="441"/>
      <c r="O36" s="441"/>
      <c r="P36" s="441"/>
      <c r="Q36" s="441"/>
      <c r="R36" s="441"/>
      <c r="S36" s="441"/>
      <c r="T36" s="441"/>
      <c r="U36" s="441"/>
      <c r="V36" s="441"/>
      <c r="W36" s="441"/>
    </row>
    <row r="37" spans="1:37" s="11" customFormat="1" ht="12.75" customHeight="1">
      <c r="A37"/>
      <c r="B37" s="68"/>
      <c r="C37" s="68"/>
      <c r="D37" s="441"/>
      <c r="E37" s="441"/>
      <c r="F37" s="441"/>
      <c r="G37" s="441"/>
      <c r="H37" s="441"/>
      <c r="I37" s="441"/>
      <c r="J37" s="441"/>
      <c r="K37" s="441"/>
      <c r="L37" s="441"/>
      <c r="M37" s="441"/>
      <c r="N37" s="441"/>
      <c r="O37" s="441"/>
      <c r="P37" s="441"/>
      <c r="Q37" s="441"/>
      <c r="R37" s="441"/>
      <c r="S37" s="441"/>
      <c r="T37" s="441"/>
      <c r="U37" s="441"/>
      <c r="V37" s="441"/>
      <c r="W37" s="441"/>
      <c r="AG37" s="37"/>
      <c r="AH37" s="37"/>
      <c r="AI37" s="37"/>
    </row>
    <row r="38" spans="1:37" s="11" customFormat="1" ht="12.75" customHeight="1">
      <c r="A38"/>
      <c r="B38" s="68"/>
      <c r="C38" s="68"/>
      <c r="D38" s="441"/>
      <c r="E38" s="441"/>
      <c r="F38" s="441"/>
      <c r="G38" s="441"/>
      <c r="H38" s="441"/>
      <c r="I38" s="441"/>
      <c r="J38" s="441"/>
      <c r="K38" s="441"/>
      <c r="L38" s="441"/>
      <c r="M38" s="441"/>
      <c r="N38" s="441"/>
      <c r="O38" s="441"/>
      <c r="P38" s="441"/>
      <c r="Q38" s="441"/>
      <c r="R38" s="441"/>
      <c r="S38" s="441"/>
      <c r="T38" s="441"/>
      <c r="U38" s="441"/>
      <c r="V38" s="441"/>
      <c r="W38" s="441"/>
      <c r="AG38" s="218" t="s">
        <v>348</v>
      </c>
      <c r="AH38" s="218"/>
      <c r="AI38" s="218"/>
    </row>
    <row r="39" spans="1:37" s="11" customFormat="1" ht="12.75" customHeight="1">
      <c r="A39"/>
      <c r="B39" s="68"/>
      <c r="C39" s="68"/>
      <c r="D39" s="167"/>
      <c r="E39" s="167"/>
      <c r="F39" s="167"/>
      <c r="G39" s="167"/>
      <c r="H39" s="167"/>
      <c r="I39" s="167"/>
      <c r="J39" s="167"/>
      <c r="K39" s="167"/>
      <c r="L39" s="167"/>
      <c r="M39" s="167"/>
      <c r="N39" s="167"/>
      <c r="O39" s="167"/>
      <c r="P39" s="167"/>
      <c r="Q39" s="167"/>
      <c r="R39" s="167"/>
      <c r="S39" s="167"/>
      <c r="T39" s="167"/>
      <c r="U39" s="167"/>
      <c r="V39" s="167"/>
      <c r="W39" s="167"/>
      <c r="AG39" s="37"/>
      <c r="AH39" s="37"/>
      <c r="AI39" s="37"/>
    </row>
    <row r="40" spans="1:37" s="11" customFormat="1" ht="15.45">
      <c r="A40" s="6" t="s">
        <v>156</v>
      </c>
      <c r="B40"/>
      <c r="C40"/>
      <c r="D40"/>
      <c r="E40"/>
      <c r="F40"/>
      <c r="G40"/>
      <c r="H40"/>
      <c r="I40"/>
      <c r="J40"/>
      <c r="K40" s="24"/>
      <c r="L40" s="24"/>
      <c r="M40" s="24"/>
      <c r="N40" s="24"/>
      <c r="O40" s="24"/>
      <c r="P40" s="24"/>
      <c r="Q40" s="24"/>
      <c r="R40" s="24"/>
      <c r="S40" s="24"/>
      <c r="T40" s="24"/>
      <c r="U40" s="24"/>
      <c r="V40" s="24"/>
      <c r="W40" s="24"/>
      <c r="AG40" s="217" t="s">
        <v>349</v>
      </c>
      <c r="AH40" s="217"/>
      <c r="AI40" s="217"/>
    </row>
    <row r="41" spans="1:37" s="11" customFormat="1">
      <c r="A41" s="424" t="s">
        <v>331</v>
      </c>
      <c r="B41" s="1015"/>
      <c r="C41" s="1015"/>
      <c r="D41" s="1015"/>
      <c r="E41" s="1015"/>
      <c r="F41" s="1015"/>
      <c r="G41" s="1015"/>
      <c r="H41" s="1015"/>
      <c r="I41" s="1015"/>
      <c r="J41" s="1015"/>
      <c r="K41" s="1015"/>
      <c r="L41" s="1015"/>
      <c r="M41" s="1015"/>
      <c r="N41" s="1015"/>
      <c r="O41" s="1015"/>
      <c r="P41" s="1015"/>
      <c r="Q41" s="1015"/>
      <c r="R41" s="1015"/>
      <c r="S41" s="1015"/>
      <c r="T41" s="1015"/>
      <c r="U41" s="1015"/>
      <c r="V41" s="1015"/>
      <c r="W41" s="1015"/>
      <c r="AG41" s="37"/>
      <c r="AH41" s="37"/>
      <c r="AI41" s="37"/>
    </row>
    <row r="42" spans="1:37" s="11" customFormat="1">
      <c r="A42" s="1015"/>
      <c r="B42" s="1015"/>
      <c r="C42" s="1015"/>
      <c r="D42" s="1015"/>
      <c r="E42" s="1015"/>
      <c r="F42" s="1015"/>
      <c r="G42" s="1015"/>
      <c r="H42" s="1015"/>
      <c r="I42" s="1015"/>
      <c r="J42" s="1015"/>
      <c r="K42" s="1015"/>
      <c r="L42" s="1015"/>
      <c r="M42" s="1015"/>
      <c r="N42" s="1015"/>
      <c r="O42" s="1015"/>
      <c r="P42" s="1015"/>
      <c r="Q42" s="1015"/>
      <c r="R42" s="1015"/>
      <c r="S42" s="1015"/>
      <c r="T42" s="1015"/>
      <c r="U42" s="1015"/>
      <c r="V42" s="1015"/>
      <c r="W42" s="1015"/>
      <c r="AG42" s="217"/>
      <c r="AH42" s="217"/>
      <c r="AI42" s="217"/>
    </row>
    <row r="43" spans="1:37" s="11" customFormat="1">
      <c r="A43" s="135"/>
      <c r="B43" s="135"/>
      <c r="C43" s="135"/>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ht="14.25" customHeight="1">
      <c r="A44"/>
      <c r="B44" s="68" t="s">
        <v>602</v>
      </c>
      <c r="C44" s="68"/>
      <c r="D44" s="437" t="s">
        <v>244</v>
      </c>
      <c r="E44" s="437"/>
      <c r="F44" s="437"/>
      <c r="G44" s="437"/>
      <c r="H44" s="437"/>
      <c r="I44" s="437"/>
      <c r="J44" s="437"/>
      <c r="K44" s="437"/>
      <c r="L44" s="437"/>
      <c r="M44" s="437"/>
      <c r="N44" s="437"/>
      <c r="O44" s="437"/>
      <c r="P44" s="437"/>
      <c r="Q44" s="437"/>
      <c r="R44" s="437"/>
      <c r="S44" s="437"/>
      <c r="T44" s="437"/>
      <c r="U44" s="437"/>
      <c r="V44" s="437"/>
      <c r="W44" s="437"/>
    </row>
    <row r="45" spans="1:37" s="11" customFormat="1" ht="12.75" customHeight="1">
      <c r="A45"/>
      <c r="B45" s="68"/>
      <c r="C45" s="68"/>
      <c r="D45" s="2"/>
      <c r="E45" s="2"/>
      <c r="F45" s="2"/>
      <c r="G45" s="2"/>
      <c r="H45" s="2"/>
      <c r="I45" s="2"/>
      <c r="J45" s="2"/>
      <c r="K45" s="2"/>
      <c r="L45" s="2"/>
      <c r="M45" s="2"/>
      <c r="N45" s="2"/>
      <c r="O45" s="2"/>
      <c r="P45" s="2"/>
      <c r="Q45" s="2"/>
      <c r="R45" s="2"/>
      <c r="S45" s="2"/>
      <c r="T45" s="2"/>
      <c r="U45" s="2"/>
      <c r="V45" s="2"/>
      <c r="W45" s="2"/>
    </row>
    <row r="46" spans="1:37" s="11" customFormat="1" ht="12.75" customHeight="1">
      <c r="A46"/>
      <c r="B46" s="68"/>
      <c r="C46" s="68"/>
      <c r="D46" s="437" t="s">
        <v>309</v>
      </c>
      <c r="E46" s="437"/>
      <c r="F46" s="437"/>
      <c r="G46" s="437"/>
      <c r="H46" s="437"/>
      <c r="I46" s="437"/>
      <c r="J46" s="437"/>
      <c r="K46" s="437"/>
      <c r="L46" s="437"/>
      <c r="M46" s="437"/>
      <c r="N46" s="437"/>
      <c r="O46" s="437"/>
      <c r="P46" s="437"/>
      <c r="Q46" s="437"/>
      <c r="R46" s="437"/>
      <c r="S46" s="437"/>
      <c r="T46" s="437"/>
      <c r="U46" s="437"/>
      <c r="V46" s="437"/>
      <c r="W46" s="437"/>
    </row>
    <row r="47" spans="1:37" s="11" customFormat="1" ht="12.75" customHeight="1">
      <c r="A47"/>
      <c r="B47" s="68"/>
      <c r="C47" s="68"/>
      <c r="D47" s="437"/>
      <c r="E47" s="437"/>
      <c r="F47" s="437"/>
      <c r="G47" s="437"/>
      <c r="H47" s="437"/>
      <c r="I47" s="437"/>
      <c r="J47" s="437"/>
      <c r="K47" s="437"/>
      <c r="L47" s="437"/>
      <c r="M47" s="437"/>
      <c r="N47" s="437"/>
      <c r="O47" s="437"/>
      <c r="P47" s="437"/>
      <c r="Q47" s="437"/>
      <c r="R47" s="437"/>
      <c r="S47" s="437"/>
      <c r="T47" s="437"/>
      <c r="U47" s="437"/>
      <c r="V47" s="437"/>
      <c r="W47" s="437"/>
    </row>
    <row r="48" spans="1:37" s="11" customFormat="1" ht="12.75" customHeight="1">
      <c r="A48"/>
      <c r="B48" s="68"/>
      <c r="C48" s="68"/>
      <c r="D48" s="437"/>
      <c r="E48" s="437"/>
      <c r="F48" s="437"/>
      <c r="G48" s="437"/>
      <c r="H48" s="437"/>
      <c r="I48" s="437"/>
      <c r="J48" s="437"/>
      <c r="K48" s="437"/>
      <c r="L48" s="437"/>
      <c r="M48" s="437"/>
      <c r="N48" s="437"/>
      <c r="O48" s="437"/>
      <c r="P48" s="437"/>
      <c r="Q48" s="437"/>
      <c r="R48" s="437"/>
      <c r="S48" s="437"/>
      <c r="T48" s="437"/>
      <c r="U48" s="437"/>
      <c r="V48" s="437"/>
      <c r="W48" s="437"/>
    </row>
    <row r="49" spans="1:26" s="11" customFormat="1">
      <c r="A49" s="136"/>
      <c r="B49" s="137"/>
      <c r="C49" s="137"/>
      <c r="D49" s="2"/>
      <c r="E49" s="2"/>
      <c r="F49" s="2"/>
      <c r="G49" s="2"/>
      <c r="H49" s="2"/>
      <c r="I49" s="2"/>
      <c r="J49" s="2"/>
      <c r="K49" s="2"/>
      <c r="L49" s="2"/>
      <c r="M49" s="17"/>
      <c r="N49" s="17"/>
      <c r="O49" s="17"/>
      <c r="P49" s="17"/>
      <c r="Q49" s="17"/>
      <c r="R49" s="17"/>
      <c r="S49" s="17"/>
      <c r="T49" s="17"/>
      <c r="U49" s="17"/>
      <c r="V49" s="17"/>
      <c r="W49" s="17"/>
      <c r="X49" s="25"/>
    </row>
    <row r="50" spans="1:26" s="11" customFormat="1" ht="15.45">
      <c r="A50" s="1017" t="s">
        <v>14</v>
      </c>
      <c r="B50" s="1017"/>
      <c r="C50" s="1017"/>
      <c r="D50" s="1017"/>
      <c r="E50" s="1017"/>
      <c r="F50" s="1017"/>
      <c r="G50" s="1017"/>
      <c r="H50" s="1017"/>
      <c r="I50" s="1017"/>
      <c r="J50" s="1017"/>
      <c r="K50" s="1017"/>
      <c r="L50" s="1017"/>
      <c r="M50" s="1017"/>
      <c r="N50" s="1017"/>
      <c r="O50" s="1017"/>
      <c r="P50" s="1017"/>
      <c r="Q50" s="1017"/>
      <c r="R50" s="1017"/>
      <c r="S50" s="1017"/>
      <c r="T50" s="1017"/>
      <c r="U50" s="1017"/>
      <c r="V50" s="1017"/>
      <c r="W50" s="1017"/>
      <c r="X50" s="432"/>
      <c r="Y50" s="432"/>
      <c r="Z50" s="432"/>
    </row>
    <row r="51" spans="1:26" s="11" customFormat="1" ht="6" customHeight="1">
      <c r="B51"/>
      <c r="C51"/>
      <c r="D51"/>
      <c r="E51"/>
      <c r="F51"/>
      <c r="G51"/>
      <c r="H51"/>
      <c r="I51"/>
      <c r="J51"/>
      <c r="K51" s="24"/>
      <c r="L51" s="24"/>
      <c r="M51" s="24"/>
      <c r="N51" s="24"/>
      <c r="O51" s="24"/>
      <c r="P51" s="24"/>
      <c r="Q51" s="24"/>
      <c r="R51" s="24"/>
      <c r="S51" s="24"/>
      <c r="T51" s="24"/>
      <c r="U51" s="24"/>
      <c r="V51" s="24"/>
      <c r="W51" s="24"/>
    </row>
    <row r="52" spans="1:26" s="11" customFormat="1" ht="15.45">
      <c r="A52" s="6" t="s">
        <v>28</v>
      </c>
      <c r="B52"/>
      <c r="C52"/>
      <c r="D52"/>
      <c r="E52"/>
      <c r="F52"/>
      <c r="G52"/>
      <c r="H52"/>
      <c r="I52"/>
      <c r="J52"/>
      <c r="K52" s="24"/>
      <c r="L52" s="24"/>
      <c r="M52" s="24"/>
      <c r="N52" s="24"/>
      <c r="O52" s="24"/>
      <c r="P52" s="24"/>
      <c r="Q52" s="24"/>
      <c r="R52" s="24"/>
      <c r="S52" s="24"/>
      <c r="T52" s="24"/>
      <c r="U52" s="24"/>
      <c r="V52" s="24"/>
      <c r="W52" s="24"/>
    </row>
    <row r="53" spans="1:26" s="11" customFormat="1">
      <c r="A53" s="424" t="s">
        <v>443</v>
      </c>
      <c r="B53" s="1015"/>
      <c r="C53" s="1015"/>
      <c r="D53" s="1015"/>
      <c r="E53" s="1015"/>
      <c r="F53" s="1015"/>
      <c r="G53" s="1015"/>
      <c r="H53" s="1015"/>
      <c r="I53" s="1015"/>
      <c r="J53" s="1015"/>
      <c r="K53" s="1015"/>
      <c r="L53" s="1015"/>
      <c r="M53" s="1015"/>
      <c r="N53" s="1015"/>
      <c r="O53" s="1015"/>
      <c r="P53" s="1015"/>
      <c r="Q53" s="1015"/>
      <c r="R53" s="1015"/>
      <c r="S53" s="1015"/>
      <c r="T53" s="1015"/>
      <c r="U53" s="1015"/>
      <c r="V53" s="1015"/>
      <c r="W53" s="1015"/>
    </row>
    <row r="54" spans="1:26" s="11" customFormat="1">
      <c r="A54" s="1015"/>
      <c r="B54" s="1015"/>
      <c r="C54" s="1015"/>
      <c r="D54" s="1015"/>
      <c r="E54" s="1015"/>
      <c r="F54" s="1015"/>
      <c r="G54" s="1015"/>
      <c r="H54" s="1015"/>
      <c r="I54" s="1015"/>
      <c r="J54" s="1015"/>
      <c r="K54" s="1015"/>
      <c r="L54" s="1015"/>
      <c r="M54" s="1015"/>
      <c r="N54" s="1015"/>
      <c r="O54" s="1015"/>
      <c r="P54" s="1015"/>
      <c r="Q54" s="1015"/>
      <c r="R54" s="1015"/>
      <c r="S54" s="1015"/>
      <c r="T54" s="1015"/>
      <c r="U54" s="1015"/>
      <c r="V54" s="1015"/>
      <c r="W54" s="1015"/>
    </row>
    <row r="55" spans="1:26" s="11" customFormat="1">
      <c r="A55" s="17"/>
      <c r="B55" s="17"/>
      <c r="C55" s="17"/>
      <c r="D55" s="17"/>
      <c r="E55" s="17"/>
      <c r="F55" s="17"/>
      <c r="G55" s="17"/>
      <c r="H55" s="17"/>
      <c r="I55" s="17"/>
      <c r="J55" s="17"/>
      <c r="K55" s="17"/>
      <c r="L55" s="17"/>
      <c r="M55" s="17"/>
      <c r="N55" s="17"/>
      <c r="O55" s="17"/>
      <c r="P55" s="17"/>
      <c r="Q55" s="17"/>
      <c r="R55" s="17"/>
      <c r="S55" s="17"/>
      <c r="T55" s="17"/>
      <c r="U55" s="17"/>
      <c r="V55" s="17"/>
      <c r="W55" s="17"/>
    </row>
    <row r="56" spans="1:26" s="11" customFormat="1">
      <c r="A56"/>
      <c r="D56" s="434" t="s">
        <v>245</v>
      </c>
      <c r="E56" s="1016"/>
      <c r="F56" s="1016"/>
      <c r="G56" s="1016"/>
      <c r="H56" s="1016"/>
      <c r="I56" s="1016"/>
      <c r="J56" s="1016"/>
      <c r="K56" s="1016"/>
      <c r="L56" s="1016"/>
      <c r="M56" s="1016"/>
      <c r="N56" s="1016"/>
      <c r="O56" s="1016"/>
      <c r="P56" s="1016"/>
      <c r="Q56" s="1016"/>
      <c r="R56" s="1016"/>
      <c r="S56" s="1016"/>
      <c r="T56" s="1016"/>
      <c r="U56" s="1016"/>
      <c r="V56" s="1016"/>
      <c r="W56" s="1016"/>
    </row>
    <row r="57" spans="1:26" s="11" customFormat="1">
      <c r="A57"/>
      <c r="D57" s="1016"/>
      <c r="E57" s="1016"/>
      <c r="F57" s="1016"/>
      <c r="G57" s="1016"/>
      <c r="H57" s="1016"/>
      <c r="I57" s="1016"/>
      <c r="J57" s="1016"/>
      <c r="K57" s="1016"/>
      <c r="L57" s="1016"/>
      <c r="M57" s="1016"/>
      <c r="N57" s="1016"/>
      <c r="O57" s="1016"/>
      <c r="P57" s="1016"/>
      <c r="Q57" s="1016"/>
      <c r="R57" s="1016"/>
      <c r="S57" s="1016"/>
      <c r="T57" s="1016"/>
      <c r="U57" s="1016"/>
      <c r="V57" s="1016"/>
      <c r="W57" s="1016"/>
    </row>
    <row r="58" spans="1:26" s="11" customFormat="1">
      <c r="A58"/>
      <c r="D58" s="1016"/>
      <c r="E58" s="1016"/>
      <c r="F58" s="1016"/>
      <c r="G58" s="1016"/>
      <c r="H58" s="1016"/>
      <c r="I58" s="1016"/>
      <c r="J58" s="1016"/>
      <c r="K58" s="1016"/>
      <c r="L58" s="1016"/>
      <c r="M58" s="1016"/>
      <c r="N58" s="1016"/>
      <c r="O58" s="1016"/>
      <c r="P58" s="1016"/>
      <c r="Q58" s="1016"/>
      <c r="R58" s="1016"/>
      <c r="S58" s="1016"/>
      <c r="T58" s="1016"/>
      <c r="U58" s="1016"/>
      <c r="V58" s="1016"/>
      <c r="W58" s="1016"/>
    </row>
    <row r="59" spans="1:26" s="11" customFormat="1">
      <c r="A59"/>
      <c r="D59" s="1016"/>
      <c r="E59" s="1016"/>
      <c r="F59" s="1016"/>
      <c r="G59" s="1016"/>
      <c r="H59" s="1016"/>
      <c r="I59" s="1016"/>
      <c r="J59" s="1016"/>
      <c r="K59" s="1016"/>
      <c r="L59" s="1016"/>
      <c r="M59" s="1016"/>
      <c r="N59" s="1016"/>
      <c r="O59" s="1016"/>
      <c r="P59" s="1016"/>
      <c r="Q59" s="1016"/>
      <c r="R59" s="1016"/>
      <c r="S59" s="1016"/>
      <c r="T59" s="1016"/>
      <c r="U59" s="1016"/>
      <c r="V59" s="1016"/>
      <c r="W59" s="1016"/>
    </row>
    <row r="60" spans="1:26" s="11" customFormat="1" ht="15" customHeight="1">
      <c r="A60"/>
      <c r="D60" s="1016"/>
      <c r="E60" s="1016"/>
      <c r="F60" s="1016"/>
      <c r="G60" s="1016"/>
      <c r="H60" s="1016"/>
      <c r="I60" s="1016"/>
      <c r="J60" s="1016"/>
      <c r="K60" s="1016"/>
      <c r="L60" s="1016"/>
      <c r="M60" s="1016"/>
      <c r="N60" s="1016"/>
      <c r="O60" s="1016"/>
      <c r="P60" s="1016"/>
      <c r="Q60" s="1016"/>
      <c r="R60" s="1016"/>
      <c r="S60" s="1016"/>
      <c r="T60" s="1016"/>
      <c r="U60" s="1016"/>
      <c r="V60" s="1016"/>
      <c r="W60" s="1016"/>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c r="A62"/>
      <c r="D62" s="424" t="s">
        <v>445</v>
      </c>
      <c r="E62" s="1015"/>
      <c r="F62" s="1015"/>
      <c r="G62" s="1015"/>
      <c r="H62" s="1015"/>
      <c r="I62" s="1015"/>
      <c r="J62" s="1015"/>
      <c r="K62" s="1015"/>
      <c r="L62" s="1015"/>
      <c r="M62" s="1015"/>
      <c r="N62" s="1015"/>
      <c r="O62" s="1015"/>
      <c r="P62" s="1015"/>
      <c r="Q62" s="1015"/>
      <c r="R62" s="1015"/>
      <c r="S62" s="1015"/>
      <c r="T62" s="1015"/>
      <c r="U62" s="1015"/>
      <c r="V62" s="1015"/>
      <c r="W62" s="1015"/>
    </row>
    <row r="63" spans="1:26" s="11" customFormat="1">
      <c r="A63"/>
      <c r="D63" s="1015"/>
      <c r="E63" s="1015"/>
      <c r="F63" s="1015"/>
      <c r="G63" s="1015"/>
      <c r="H63" s="1015"/>
      <c r="I63" s="1015"/>
      <c r="J63" s="1015"/>
      <c r="K63" s="1015"/>
      <c r="L63" s="1015"/>
      <c r="M63" s="1015"/>
      <c r="N63" s="1015"/>
      <c r="O63" s="1015"/>
      <c r="P63" s="1015"/>
      <c r="Q63" s="1015"/>
      <c r="R63" s="1015"/>
      <c r="S63" s="1015"/>
      <c r="T63" s="1015"/>
      <c r="U63" s="1015"/>
      <c r="V63" s="1015"/>
      <c r="W63" s="1015"/>
    </row>
    <row r="64" spans="1:26" s="11" customFormat="1">
      <c r="A64"/>
      <c r="D64" s="1015"/>
      <c r="E64" s="1015"/>
      <c r="F64" s="1015"/>
      <c r="G64" s="1015"/>
      <c r="H64" s="1015"/>
      <c r="I64" s="1015"/>
      <c r="J64" s="1015"/>
      <c r="K64" s="1015"/>
      <c r="L64" s="1015"/>
      <c r="M64" s="1015"/>
      <c r="N64" s="1015"/>
      <c r="O64" s="1015"/>
      <c r="P64" s="1015"/>
      <c r="Q64" s="1015"/>
      <c r="R64" s="1015"/>
      <c r="S64" s="1015"/>
      <c r="T64" s="1015"/>
      <c r="U64" s="1015"/>
      <c r="V64" s="1015"/>
      <c r="W64" s="1015"/>
    </row>
    <row r="65" spans="1:37" s="11" customFormat="1">
      <c r="A65"/>
      <c r="D65" s="1015"/>
      <c r="E65" s="1015"/>
      <c r="F65" s="1015"/>
      <c r="G65" s="1015"/>
      <c r="H65" s="1015"/>
      <c r="I65" s="1015"/>
      <c r="J65" s="1015"/>
      <c r="K65" s="1015"/>
      <c r="L65" s="1015"/>
      <c r="M65" s="1015"/>
      <c r="N65" s="1015"/>
      <c r="O65" s="1015"/>
      <c r="P65" s="1015"/>
      <c r="Q65" s="1015"/>
      <c r="R65" s="1015"/>
      <c r="S65" s="1015"/>
      <c r="T65" s="1015"/>
      <c r="U65" s="1015"/>
      <c r="V65" s="1015"/>
      <c r="W65" s="1015"/>
    </row>
    <row r="66" spans="1:37" s="11" customFormat="1">
      <c r="A66"/>
      <c r="D66" s="1015"/>
      <c r="E66" s="1015"/>
      <c r="F66" s="1015"/>
      <c r="G66" s="1015"/>
      <c r="H66" s="1015"/>
      <c r="I66" s="1015"/>
      <c r="J66" s="1015"/>
      <c r="K66" s="1015"/>
      <c r="L66" s="1015"/>
      <c r="M66" s="1015"/>
      <c r="N66" s="1015"/>
      <c r="O66" s="1015"/>
      <c r="P66" s="1015"/>
      <c r="Q66" s="1015"/>
      <c r="R66" s="1015"/>
      <c r="S66" s="1015"/>
      <c r="T66" s="1015"/>
      <c r="U66" s="1015"/>
      <c r="V66" s="1015"/>
      <c r="W66" s="1015"/>
    </row>
    <row r="67" spans="1:37" s="11" customFormat="1" ht="15" customHeight="1">
      <c r="A67"/>
      <c r="D67" s="1015"/>
      <c r="E67" s="1015"/>
      <c r="F67" s="1015"/>
      <c r="G67" s="1015"/>
      <c r="H67" s="1015"/>
      <c r="I67" s="1015"/>
      <c r="J67" s="1015"/>
      <c r="K67" s="1015"/>
      <c r="L67" s="1015"/>
      <c r="M67" s="1015"/>
      <c r="N67" s="1015"/>
      <c r="O67" s="1015"/>
      <c r="P67" s="1015"/>
      <c r="Q67" s="1015"/>
      <c r="R67" s="1015"/>
      <c r="S67" s="1015"/>
      <c r="T67" s="1015"/>
      <c r="U67" s="1015"/>
      <c r="V67" s="1015"/>
      <c r="W67" s="1015"/>
    </row>
    <row r="68" spans="1:37" s="11" customFormat="1" ht="8.25" customHeight="1">
      <c r="A68"/>
      <c r="D68" s="24"/>
      <c r="E68" s="27"/>
      <c r="F68" s="27"/>
      <c r="G68" s="27"/>
      <c r="H68" s="27"/>
      <c r="I68" s="27"/>
      <c r="J68" s="27"/>
      <c r="K68" s="27"/>
      <c r="L68" s="27"/>
      <c r="M68" s="26"/>
      <c r="N68" s="26"/>
      <c r="O68" s="26"/>
      <c r="P68" s="26"/>
      <c r="Q68" s="26"/>
      <c r="R68" s="26"/>
      <c r="S68" s="26"/>
      <c r="T68" s="26"/>
      <c r="U68" s="26"/>
      <c r="V68" s="26"/>
      <c r="W68" s="26"/>
    </row>
    <row r="69" spans="1:37" s="11" customFormat="1" ht="15.45">
      <c r="A69" s="1005" t="s">
        <v>153</v>
      </c>
      <c r="B69" s="1005"/>
      <c r="C69" s="1005"/>
      <c r="D69" s="1005"/>
      <c r="E69" s="1005"/>
      <c r="F69" s="1005"/>
      <c r="G69" s="1005"/>
      <c r="H69" s="1005"/>
      <c r="I69" s="1005"/>
      <c r="J69" s="1005"/>
      <c r="K69" s="1005"/>
      <c r="L69" s="1005"/>
      <c r="M69" s="1005"/>
      <c r="N69" s="1005"/>
      <c r="O69" s="1005"/>
      <c r="P69" s="1005"/>
      <c r="Q69" s="1005"/>
      <c r="R69" s="1005"/>
      <c r="S69" s="1005"/>
      <c r="T69" s="1005"/>
      <c r="U69" s="1005"/>
      <c r="V69" s="1005"/>
      <c r="W69" s="1005"/>
      <c r="X69" s="25"/>
    </row>
    <row r="70" spans="1:37" s="11" customFormat="1">
      <c r="A70" s="1051" t="s">
        <v>737</v>
      </c>
      <c r="B70" s="1052"/>
      <c r="C70" s="1052"/>
      <c r="D70" s="1052"/>
      <c r="E70" s="1052"/>
      <c r="F70" s="1052"/>
      <c r="G70" s="1052"/>
      <c r="H70" s="1052"/>
      <c r="I70" s="1052"/>
      <c r="J70" s="1052"/>
      <c r="K70" s="1052"/>
      <c r="L70" s="1052"/>
      <c r="M70" s="1052"/>
      <c r="N70" s="1052"/>
      <c r="O70" s="1052"/>
      <c r="P70" s="1052"/>
      <c r="Q70" s="1052"/>
      <c r="R70" s="1052"/>
      <c r="S70" s="1052"/>
      <c r="T70" s="1052"/>
      <c r="U70" s="1052"/>
      <c r="V70" s="1052"/>
      <c r="W70" s="1053"/>
      <c r="X70" s="25"/>
    </row>
    <row r="71" spans="1:37" s="214" customFormat="1">
      <c r="A71" s="1054"/>
      <c r="B71" s="1055"/>
      <c r="C71" s="1055"/>
      <c r="D71" s="1055"/>
      <c r="E71" s="1055"/>
      <c r="F71" s="1055"/>
      <c r="G71" s="1055"/>
      <c r="H71" s="1055"/>
      <c r="I71" s="1055"/>
      <c r="J71" s="1055"/>
      <c r="K71" s="1055"/>
      <c r="L71" s="1055"/>
      <c r="M71" s="1055"/>
      <c r="N71" s="1055"/>
      <c r="O71" s="1055"/>
      <c r="P71" s="1055"/>
      <c r="Q71" s="1055"/>
      <c r="R71" s="1055"/>
      <c r="S71" s="1055"/>
      <c r="T71" s="1055"/>
      <c r="U71" s="1055"/>
      <c r="V71" s="1055"/>
      <c r="W71" s="1056"/>
      <c r="X71" s="213"/>
      <c r="AF71" s="11"/>
      <c r="AG71" s="11"/>
      <c r="AH71" s="11"/>
      <c r="AI71" s="11"/>
      <c r="AJ71" s="11"/>
      <c r="AK71" s="11"/>
    </row>
    <row r="72" spans="1:37" s="214" customFormat="1">
      <c r="A72" s="1054"/>
      <c r="B72" s="1055"/>
      <c r="C72" s="1055"/>
      <c r="D72" s="1055"/>
      <c r="E72" s="1055"/>
      <c r="F72" s="1055"/>
      <c r="G72" s="1055"/>
      <c r="H72" s="1055"/>
      <c r="I72" s="1055"/>
      <c r="J72" s="1055"/>
      <c r="K72" s="1055"/>
      <c r="L72" s="1055"/>
      <c r="M72" s="1055"/>
      <c r="N72" s="1055"/>
      <c r="O72" s="1055"/>
      <c r="P72" s="1055"/>
      <c r="Q72" s="1055"/>
      <c r="R72" s="1055"/>
      <c r="S72" s="1055"/>
      <c r="T72" s="1055"/>
      <c r="U72" s="1055"/>
      <c r="V72" s="1055"/>
      <c r="W72" s="1056"/>
      <c r="X72" s="213"/>
    </row>
    <row r="73" spans="1:37" s="11" customFormat="1">
      <c r="A73" s="1054"/>
      <c r="B73" s="1055"/>
      <c r="C73" s="1055"/>
      <c r="D73" s="1055"/>
      <c r="E73" s="1055"/>
      <c r="F73" s="1055"/>
      <c r="G73" s="1055"/>
      <c r="H73" s="1055"/>
      <c r="I73" s="1055"/>
      <c r="J73" s="1055"/>
      <c r="K73" s="1055"/>
      <c r="L73" s="1055"/>
      <c r="M73" s="1055"/>
      <c r="N73" s="1055"/>
      <c r="O73" s="1055"/>
      <c r="P73" s="1055"/>
      <c r="Q73" s="1055"/>
      <c r="R73" s="1055"/>
      <c r="S73" s="1055"/>
      <c r="T73" s="1055"/>
      <c r="U73" s="1055"/>
      <c r="V73" s="1055"/>
      <c r="W73" s="1056"/>
      <c r="X73" s="25"/>
      <c r="AF73" s="214"/>
      <c r="AG73" s="214"/>
      <c r="AH73" s="214"/>
      <c r="AI73" s="214"/>
      <c r="AJ73" s="214"/>
      <c r="AK73" s="214"/>
    </row>
    <row r="74" spans="1:37" s="11" customFormat="1">
      <c r="A74" s="1054"/>
      <c r="B74" s="1055"/>
      <c r="C74" s="1055"/>
      <c r="D74" s="1055"/>
      <c r="E74" s="1055"/>
      <c r="F74" s="1055"/>
      <c r="G74" s="1055"/>
      <c r="H74" s="1055"/>
      <c r="I74" s="1055"/>
      <c r="J74" s="1055"/>
      <c r="K74" s="1055"/>
      <c r="L74" s="1055"/>
      <c r="M74" s="1055"/>
      <c r="N74" s="1055"/>
      <c r="O74" s="1055"/>
      <c r="P74" s="1055"/>
      <c r="Q74" s="1055"/>
      <c r="R74" s="1055"/>
      <c r="S74" s="1055"/>
      <c r="T74" s="1055"/>
      <c r="U74" s="1055"/>
      <c r="V74" s="1055"/>
      <c r="W74" s="1056"/>
      <c r="X74" s="25"/>
    </row>
    <row r="75" spans="1:37" s="11" customFormat="1">
      <c r="A75" s="1054"/>
      <c r="B75" s="1055"/>
      <c r="C75" s="1055"/>
      <c r="D75" s="1055"/>
      <c r="E75" s="1055"/>
      <c r="F75" s="1055"/>
      <c r="G75" s="1055"/>
      <c r="H75" s="1055"/>
      <c r="I75" s="1055"/>
      <c r="J75" s="1055"/>
      <c r="K75" s="1055"/>
      <c r="L75" s="1055"/>
      <c r="M75" s="1055"/>
      <c r="N75" s="1055"/>
      <c r="O75" s="1055"/>
      <c r="P75" s="1055"/>
      <c r="Q75" s="1055"/>
      <c r="R75" s="1055"/>
      <c r="S75" s="1055"/>
      <c r="T75" s="1055"/>
      <c r="U75" s="1055"/>
      <c r="V75" s="1055"/>
      <c r="W75" s="1056"/>
      <c r="X75" s="432" t="s">
        <v>229</v>
      </c>
      <c r="Y75" s="432"/>
      <c r="Z75" s="432"/>
    </row>
    <row r="76" spans="1:37" s="11" customFormat="1">
      <c r="A76" s="1054"/>
      <c r="B76" s="1055"/>
      <c r="C76" s="1055"/>
      <c r="D76" s="1055"/>
      <c r="E76" s="1055"/>
      <c r="F76" s="1055"/>
      <c r="G76" s="1055"/>
      <c r="H76" s="1055"/>
      <c r="I76" s="1055"/>
      <c r="J76" s="1055"/>
      <c r="K76" s="1055"/>
      <c r="L76" s="1055"/>
      <c r="M76" s="1055"/>
      <c r="N76" s="1055"/>
      <c r="O76" s="1055"/>
      <c r="P76" s="1055"/>
      <c r="Q76" s="1055"/>
      <c r="R76" s="1055"/>
      <c r="S76" s="1055"/>
      <c r="T76" s="1055"/>
      <c r="U76" s="1055"/>
      <c r="V76" s="1055"/>
      <c r="W76" s="1056"/>
    </row>
    <row r="77" spans="1:37" s="11" customFormat="1">
      <c r="A77" s="1057"/>
      <c r="B77" s="1058"/>
      <c r="C77" s="1058"/>
      <c r="D77" s="1058"/>
      <c r="E77" s="1058"/>
      <c r="F77" s="1058"/>
      <c r="G77" s="1058"/>
      <c r="H77" s="1058"/>
      <c r="I77" s="1058"/>
      <c r="J77" s="1058"/>
      <c r="K77" s="1058"/>
      <c r="L77" s="1058"/>
      <c r="M77" s="1058"/>
      <c r="N77" s="1058"/>
      <c r="O77" s="1058"/>
      <c r="P77" s="1058"/>
      <c r="Q77" s="1058"/>
      <c r="R77" s="1058"/>
      <c r="S77" s="1058"/>
      <c r="T77" s="1058"/>
      <c r="U77" s="1058"/>
      <c r="V77" s="1058"/>
      <c r="W77" s="1059"/>
    </row>
    <row r="78" spans="1:37" s="11" customFormat="1" ht="6" customHeight="1">
      <c r="A78" s="22"/>
      <c r="B78" s="22"/>
      <c r="C78" s="22"/>
      <c r="D78" s="22"/>
      <c r="E78" s="22"/>
      <c r="F78" s="22"/>
      <c r="G78" s="22"/>
      <c r="H78" s="22"/>
      <c r="I78" s="22"/>
      <c r="J78" s="22"/>
      <c r="K78" s="22"/>
      <c r="L78" s="22"/>
      <c r="M78" s="22"/>
      <c r="N78" s="22"/>
      <c r="O78" s="22"/>
      <c r="P78" s="22"/>
      <c r="Q78" s="22"/>
      <c r="R78" s="22"/>
      <c r="S78" s="26"/>
      <c r="T78" s="26"/>
      <c r="U78" s="26"/>
      <c r="V78" s="26"/>
      <c r="W78" s="26"/>
      <c r="X78" s="24"/>
    </row>
    <row r="79" spans="1:37" ht="15.9" thickBot="1">
      <c r="A79" s="1060" t="s">
        <v>15</v>
      </c>
      <c r="B79" s="1060"/>
      <c r="C79" s="1060"/>
      <c r="D79" s="1060"/>
      <c r="E79" s="1060"/>
      <c r="F79" s="1060"/>
      <c r="G79" s="1060"/>
      <c r="H79" s="1060"/>
      <c r="I79" s="1060"/>
      <c r="J79" s="1060"/>
      <c r="K79" s="1060"/>
      <c r="L79" s="1060"/>
      <c r="M79" s="1060"/>
      <c r="N79" s="1060"/>
      <c r="O79" s="1060"/>
      <c r="P79" s="1060"/>
      <c r="Q79" s="1060"/>
      <c r="R79" s="1060"/>
      <c r="S79" s="1060"/>
      <c r="T79" s="1060"/>
      <c r="U79" s="1060"/>
      <c r="V79" s="1060"/>
      <c r="W79" s="1060"/>
      <c r="AF79" s="11"/>
      <c r="AG79" s="11"/>
      <c r="AH79" s="11"/>
      <c r="AI79" s="11"/>
      <c r="AJ79" s="11"/>
      <c r="AK79" s="11"/>
    </row>
    <row r="80" spans="1:37" ht="15.9" thickBot="1">
      <c r="A80" s="1061" t="s">
        <v>47</v>
      </c>
      <c r="B80" s="1062"/>
      <c r="C80" s="1062"/>
      <c r="D80" s="1062"/>
      <c r="E80" s="1062"/>
      <c r="F80" s="1062"/>
      <c r="G80" s="1062"/>
      <c r="H80" s="1062"/>
      <c r="I80" s="1062"/>
      <c r="J80" s="1062"/>
      <c r="K80" s="1062"/>
      <c r="L80" s="1062"/>
      <c r="M80" s="1062"/>
      <c r="N80" s="1062"/>
      <c r="O80" s="1062"/>
      <c r="P80" s="1062"/>
      <c r="Q80" s="1062"/>
      <c r="R80" s="1062"/>
      <c r="S80" s="1062"/>
      <c r="T80" s="1062"/>
      <c r="U80" s="1062"/>
      <c r="V80" s="1062"/>
      <c r="W80" s="1063"/>
    </row>
    <row r="81" spans="1:37" s="11" customFormat="1" ht="4.5" customHeight="1">
      <c r="A81" s="10"/>
      <c r="B81" s="24"/>
      <c r="C81" s="24"/>
      <c r="D81" s="2"/>
      <c r="E81" s="2"/>
      <c r="F81" s="2"/>
      <c r="G81" s="2"/>
      <c r="H81" s="2"/>
      <c r="I81" s="2"/>
      <c r="J81" s="2"/>
      <c r="K81" s="2"/>
      <c r="L81" s="2"/>
      <c r="M81" s="2"/>
      <c r="N81" s="2"/>
      <c r="O81" s="2"/>
      <c r="P81" s="2"/>
      <c r="Q81" s="2"/>
      <c r="R81" s="2"/>
      <c r="S81" s="2"/>
      <c r="T81" s="2"/>
      <c r="U81" s="2"/>
      <c r="V81" s="2"/>
      <c r="W81" s="2"/>
      <c r="X81" s="25"/>
      <c r="AF81"/>
      <c r="AG81"/>
      <c r="AH81"/>
      <c r="AI81"/>
      <c r="AJ81"/>
      <c r="AK81"/>
    </row>
    <row r="82" spans="1:37" s="11" customFormat="1" ht="15.45">
      <c r="A82" s="6" t="s">
        <v>16</v>
      </c>
      <c r="B82" s="24"/>
      <c r="C82" s="24"/>
      <c r="D82" s="2"/>
      <c r="E82" s="2"/>
      <c r="F82" s="2"/>
      <c r="G82" s="2"/>
      <c r="H82" s="2"/>
      <c r="I82" s="2"/>
      <c r="J82" s="2"/>
      <c r="K82" s="2"/>
      <c r="L82" s="2"/>
      <c r="M82" s="2"/>
      <c r="N82" s="2"/>
      <c r="O82" s="2"/>
      <c r="P82" s="2"/>
      <c r="Q82" s="2"/>
      <c r="R82" s="2"/>
      <c r="S82" s="2"/>
      <c r="T82" s="2"/>
      <c r="U82" s="2"/>
      <c r="V82" s="2"/>
      <c r="W82" s="2"/>
      <c r="X82" s="25"/>
    </row>
    <row r="83" spans="1:37" s="11" customFormat="1">
      <c r="A83" s="1015" t="s">
        <v>24</v>
      </c>
      <c r="B83" s="1015"/>
      <c r="C83" s="1015"/>
      <c r="D83" s="1015"/>
      <c r="E83" s="1015"/>
      <c r="F83" s="1015"/>
      <c r="G83" s="1015"/>
      <c r="H83" s="1015"/>
      <c r="I83" s="1015"/>
      <c r="J83" s="1015"/>
      <c r="K83" s="1015"/>
      <c r="L83" s="1015"/>
      <c r="M83" s="1015"/>
      <c r="N83" s="1015"/>
      <c r="O83" s="1015"/>
      <c r="P83" s="1015"/>
      <c r="Q83" s="1015"/>
      <c r="R83" s="1015"/>
      <c r="S83" s="1015"/>
      <c r="T83" s="1015"/>
      <c r="U83" s="1015"/>
      <c r="V83" s="1015"/>
      <c r="W83" s="1015"/>
      <c r="X83" s="25"/>
    </row>
    <row r="84" spans="1:37" s="11" customFormat="1">
      <c r="A84" s="1015"/>
      <c r="B84" s="1015"/>
      <c r="C84" s="1015"/>
      <c r="D84" s="1015"/>
      <c r="E84" s="1015"/>
      <c r="F84" s="1015"/>
      <c r="G84" s="1015"/>
      <c r="H84" s="1015"/>
      <c r="I84" s="1015"/>
      <c r="J84" s="1015"/>
      <c r="K84" s="1015"/>
      <c r="L84" s="1015"/>
      <c r="M84" s="1015"/>
      <c r="N84" s="1015"/>
      <c r="O84" s="1015"/>
      <c r="P84" s="1015"/>
      <c r="Q84" s="1015"/>
      <c r="R84" s="1015"/>
      <c r="S84" s="1015"/>
      <c r="T84" s="1015"/>
      <c r="U84" s="1015"/>
      <c r="V84" s="1015"/>
      <c r="W84" s="1015"/>
      <c r="X84" s="25"/>
    </row>
    <row r="85" spans="1:37" s="11" customFormat="1" ht="6" customHeight="1">
      <c r="A85" s="17"/>
      <c r="B85" s="17"/>
      <c r="C85" s="17"/>
      <c r="D85" s="17"/>
      <c r="E85" s="17"/>
      <c r="F85" s="17"/>
      <c r="G85" s="17"/>
      <c r="H85" s="17"/>
      <c r="I85" s="17"/>
      <c r="J85" s="17"/>
      <c r="K85" s="17"/>
      <c r="L85" s="17"/>
      <c r="M85" s="17"/>
      <c r="N85" s="17"/>
      <c r="O85" s="17"/>
      <c r="P85" s="17"/>
      <c r="Q85" s="17"/>
      <c r="R85" s="17"/>
      <c r="S85" s="17"/>
      <c r="T85" s="17"/>
      <c r="U85" s="17"/>
      <c r="V85" s="17"/>
      <c r="W85" s="17"/>
      <c r="X85" s="25"/>
    </row>
    <row r="86" spans="1:37" s="11" customFormat="1">
      <c r="B86" s="17"/>
      <c r="C86" s="24"/>
      <c r="D86" s="441" t="s">
        <v>310</v>
      </c>
      <c r="E86" s="441"/>
      <c r="F86" s="441"/>
      <c r="G86" s="441"/>
      <c r="H86" s="441"/>
      <c r="I86" s="441"/>
      <c r="J86" s="441"/>
      <c r="K86" s="441"/>
      <c r="L86" s="441"/>
      <c r="M86" s="441"/>
      <c r="N86" s="441"/>
      <c r="O86" s="441"/>
      <c r="P86" s="441"/>
      <c r="Q86" s="441"/>
      <c r="R86" s="441"/>
      <c r="S86" s="441"/>
      <c r="T86" s="441"/>
      <c r="U86" s="441"/>
      <c r="V86" s="441"/>
      <c r="W86" s="441"/>
      <c r="X86" s="25"/>
    </row>
    <row r="87" spans="1:37" s="11" customFormat="1" ht="13.5" customHeight="1">
      <c r="B87" s="17"/>
      <c r="C87" s="24"/>
      <c r="D87" s="441"/>
      <c r="E87" s="441"/>
      <c r="F87" s="441"/>
      <c r="G87" s="441"/>
      <c r="H87" s="441"/>
      <c r="I87" s="441"/>
      <c r="J87" s="441"/>
      <c r="K87" s="441"/>
      <c r="L87" s="441"/>
      <c r="M87" s="441"/>
      <c r="N87" s="441"/>
      <c r="O87" s="441"/>
      <c r="P87" s="441"/>
      <c r="Q87" s="441"/>
      <c r="R87" s="441"/>
      <c r="S87" s="441"/>
      <c r="T87" s="441"/>
      <c r="U87" s="441"/>
      <c r="V87" s="441"/>
      <c r="W87" s="441"/>
      <c r="X87" s="25"/>
    </row>
    <row r="88" spans="1:37" s="11" customFormat="1" ht="8.25" customHeight="1">
      <c r="C88" s="24"/>
      <c r="E88" s="2"/>
      <c r="F88" s="2"/>
      <c r="G88" s="2"/>
      <c r="H88" s="2"/>
      <c r="I88" s="2"/>
      <c r="J88" s="2"/>
      <c r="K88" s="2"/>
      <c r="L88" s="2"/>
      <c r="M88" s="2"/>
      <c r="N88" s="2"/>
      <c r="O88" s="2"/>
      <c r="P88" s="2"/>
      <c r="Q88" s="2"/>
      <c r="R88" s="2"/>
      <c r="S88" s="2"/>
      <c r="T88" s="2"/>
      <c r="U88" s="2"/>
      <c r="V88" s="2"/>
      <c r="W88" s="2"/>
      <c r="X88" s="25"/>
    </row>
    <row r="89" spans="1:37" s="11" customFormat="1">
      <c r="C89" s="24"/>
      <c r="D89" s="434" t="s">
        <v>447</v>
      </c>
      <c r="E89" s="1016"/>
      <c r="F89" s="1016"/>
      <c r="G89" s="1016"/>
      <c r="H89" s="1016"/>
      <c r="I89" s="1016"/>
      <c r="J89" s="1016"/>
      <c r="K89" s="1016"/>
      <c r="L89" s="1016"/>
      <c r="M89" s="1016"/>
      <c r="N89" s="1016"/>
      <c r="O89" s="1016"/>
      <c r="P89" s="1016"/>
      <c r="Q89" s="1016"/>
      <c r="R89" s="1016"/>
      <c r="S89" s="1016"/>
      <c r="T89" s="1016"/>
      <c r="U89" s="1016"/>
      <c r="V89" s="1016"/>
      <c r="W89" s="1016"/>
      <c r="X89" s="25"/>
    </row>
    <row r="90" spans="1:37" s="11" customFormat="1">
      <c r="C90" s="24"/>
      <c r="D90" s="1016"/>
      <c r="E90" s="1016"/>
      <c r="F90" s="1016"/>
      <c r="G90" s="1016"/>
      <c r="H90" s="1016"/>
      <c r="I90" s="1016"/>
      <c r="J90" s="1016"/>
      <c r="K90" s="1016"/>
      <c r="L90" s="1016"/>
      <c r="M90" s="1016"/>
      <c r="N90" s="1016"/>
      <c r="O90" s="1016"/>
      <c r="P90" s="1016"/>
      <c r="Q90" s="1016"/>
      <c r="R90" s="1016"/>
      <c r="S90" s="1016"/>
      <c r="T90" s="1016"/>
      <c r="U90" s="1016"/>
      <c r="V90" s="1016"/>
      <c r="W90" s="1016"/>
      <c r="X90" s="25"/>
    </row>
    <row r="91" spans="1:37" s="11" customFormat="1">
      <c r="C91" s="24"/>
      <c r="D91" s="1016"/>
      <c r="E91" s="1016"/>
      <c r="F91" s="1016"/>
      <c r="G91" s="1016"/>
      <c r="H91" s="1016"/>
      <c r="I91" s="1016"/>
      <c r="J91" s="1016"/>
      <c r="K91" s="1016"/>
      <c r="L91" s="1016"/>
      <c r="M91" s="1016"/>
      <c r="N91" s="1016"/>
      <c r="O91" s="1016"/>
      <c r="P91" s="1016"/>
      <c r="Q91" s="1016"/>
      <c r="R91" s="1016"/>
      <c r="S91" s="1016"/>
      <c r="T91" s="1016"/>
      <c r="U91" s="1016"/>
      <c r="V91" s="1016"/>
      <c r="W91" s="1016"/>
      <c r="X91" s="25"/>
    </row>
    <row r="92" spans="1:37" s="11" customFormat="1">
      <c r="C92" s="24"/>
      <c r="D92" s="1016"/>
      <c r="E92" s="1016"/>
      <c r="F92" s="1016"/>
      <c r="G92" s="1016"/>
      <c r="H92" s="1016"/>
      <c r="I92" s="1016"/>
      <c r="J92" s="1016"/>
      <c r="K92" s="1016"/>
      <c r="L92" s="1016"/>
      <c r="M92" s="1016"/>
      <c r="N92" s="1016"/>
      <c r="O92" s="1016"/>
      <c r="P92" s="1016"/>
      <c r="Q92" s="1016"/>
      <c r="R92" s="1016"/>
      <c r="S92" s="1016"/>
      <c r="T92" s="1016"/>
      <c r="U92" s="1016"/>
      <c r="V92" s="1016"/>
      <c r="W92" s="1016"/>
      <c r="X92" s="25"/>
    </row>
    <row r="93" spans="1:37" s="11" customFormat="1">
      <c r="C93" s="24"/>
      <c r="D93" s="1016"/>
      <c r="E93" s="1016"/>
      <c r="F93" s="1016"/>
      <c r="G93" s="1016"/>
      <c r="H93" s="1016"/>
      <c r="I93" s="1016"/>
      <c r="J93" s="1016"/>
      <c r="K93" s="1016"/>
      <c r="L93" s="1016"/>
      <c r="M93" s="1016"/>
      <c r="N93" s="1016"/>
      <c r="O93" s="1016"/>
      <c r="P93" s="1016"/>
      <c r="Q93" s="1016"/>
      <c r="R93" s="1016"/>
      <c r="S93" s="1016"/>
      <c r="T93" s="1016"/>
      <c r="U93" s="1016"/>
      <c r="V93" s="1016"/>
      <c r="W93" s="1016"/>
      <c r="X93" s="25"/>
    </row>
    <row r="94" spans="1:37" s="11" customFormat="1" ht="15" customHeight="1">
      <c r="C94" s="24"/>
      <c r="D94" s="1016"/>
      <c r="E94" s="1016"/>
      <c r="F94" s="1016"/>
      <c r="G94" s="1016"/>
      <c r="H94" s="1016"/>
      <c r="I94" s="1016"/>
      <c r="J94" s="1016"/>
      <c r="K94" s="1016"/>
      <c r="L94" s="1016"/>
      <c r="M94" s="1016"/>
      <c r="N94" s="1016"/>
      <c r="O94" s="1016"/>
      <c r="P94" s="1016"/>
      <c r="Q94" s="1016"/>
      <c r="R94" s="1016"/>
      <c r="S94" s="1016"/>
      <c r="T94" s="1016"/>
      <c r="U94" s="1016"/>
      <c r="V94" s="1016"/>
      <c r="W94" s="1016"/>
      <c r="X94" s="25"/>
    </row>
    <row r="95" spans="1:37" s="11" customFormat="1" ht="6.75" customHeight="1">
      <c r="C95" s="24"/>
      <c r="E95" s="2"/>
      <c r="F95" s="2"/>
      <c r="G95" s="2"/>
      <c r="H95" s="2"/>
      <c r="I95" s="2"/>
      <c r="J95" s="2"/>
      <c r="K95" s="2"/>
      <c r="L95" s="2"/>
      <c r="M95" s="2"/>
      <c r="N95" s="2"/>
      <c r="O95" s="2"/>
      <c r="P95" s="2"/>
      <c r="Q95" s="2"/>
      <c r="R95" s="2"/>
      <c r="S95" s="2"/>
      <c r="T95" s="2"/>
      <c r="U95" s="2"/>
      <c r="V95" s="2"/>
      <c r="W95" s="2"/>
      <c r="X95" s="25"/>
    </row>
    <row r="96" spans="1:37" s="11" customFormat="1" ht="15.45">
      <c r="A96" s="6" t="s">
        <v>20</v>
      </c>
      <c r="B96" s="24"/>
      <c r="C96" s="24"/>
      <c r="D96" s="2"/>
      <c r="E96" s="2"/>
      <c r="F96" s="2"/>
      <c r="G96" s="2"/>
      <c r="H96" s="2"/>
      <c r="I96" s="2"/>
      <c r="J96" s="2"/>
      <c r="K96" s="2"/>
      <c r="L96" s="2"/>
      <c r="M96" s="2"/>
      <c r="N96" s="2"/>
      <c r="O96" s="2"/>
      <c r="P96" s="2"/>
      <c r="Q96" s="2"/>
      <c r="R96" s="2"/>
      <c r="S96" s="2"/>
      <c r="T96" s="2"/>
      <c r="U96" s="2"/>
      <c r="V96" s="2"/>
      <c r="W96" s="2"/>
      <c r="X96" s="25"/>
    </row>
    <row r="97" spans="1:26" s="11" customFormat="1">
      <c r="A97" s="424" t="s">
        <v>446</v>
      </c>
      <c r="B97" s="1015"/>
      <c r="C97" s="1015"/>
      <c r="D97" s="1015"/>
      <c r="E97" s="1015"/>
      <c r="F97" s="1015"/>
      <c r="G97" s="1015"/>
      <c r="H97" s="1015"/>
      <c r="I97" s="1015"/>
      <c r="J97" s="1015"/>
      <c r="K97" s="1015"/>
      <c r="L97" s="1015"/>
      <c r="M97" s="1015"/>
      <c r="N97" s="1015"/>
      <c r="O97" s="1015"/>
      <c r="P97" s="1015"/>
      <c r="Q97" s="1015"/>
      <c r="R97" s="1015"/>
      <c r="S97" s="1015"/>
      <c r="T97" s="1015"/>
      <c r="U97" s="1015"/>
      <c r="V97" s="1015"/>
      <c r="W97" s="1015"/>
      <c r="X97" s="25"/>
    </row>
    <row r="98" spans="1:26" s="11" customFormat="1">
      <c r="A98" s="1015"/>
      <c r="B98" s="1015"/>
      <c r="C98" s="1015"/>
      <c r="D98" s="1015"/>
      <c r="E98" s="1015"/>
      <c r="F98" s="1015"/>
      <c r="G98" s="1015"/>
      <c r="H98" s="1015"/>
      <c r="I98" s="1015"/>
      <c r="J98" s="1015"/>
      <c r="K98" s="1015"/>
      <c r="L98" s="1015"/>
      <c r="M98" s="1015"/>
      <c r="N98" s="1015"/>
      <c r="O98" s="1015"/>
      <c r="P98" s="1015"/>
      <c r="Q98" s="1015"/>
      <c r="R98" s="1015"/>
      <c r="S98" s="1015"/>
      <c r="T98" s="1015"/>
      <c r="U98" s="1015"/>
      <c r="V98" s="1015"/>
      <c r="W98" s="1015"/>
      <c r="X98" s="25"/>
    </row>
    <row r="99" spans="1:26" s="11" customFormat="1">
      <c r="A99" s="1015"/>
      <c r="B99" s="1015"/>
      <c r="C99" s="1015"/>
      <c r="D99" s="1015"/>
      <c r="E99" s="1015"/>
      <c r="F99" s="1015"/>
      <c r="G99" s="1015"/>
      <c r="H99" s="1015"/>
      <c r="I99" s="1015"/>
      <c r="J99" s="1015"/>
      <c r="K99" s="1015"/>
      <c r="L99" s="1015"/>
      <c r="M99" s="1015"/>
      <c r="N99" s="1015"/>
      <c r="O99" s="1015"/>
      <c r="P99" s="1015"/>
      <c r="Q99" s="1015"/>
      <c r="R99" s="1015"/>
      <c r="S99" s="1015"/>
      <c r="T99" s="1015"/>
      <c r="U99" s="1015"/>
      <c r="V99" s="1015"/>
      <c r="W99" s="1015"/>
      <c r="X99" s="25"/>
    </row>
    <row r="100" spans="1:26" s="11" customFormat="1">
      <c r="A100" s="1015"/>
      <c r="B100" s="1015"/>
      <c r="C100" s="1015"/>
      <c r="D100" s="1015"/>
      <c r="E100" s="1015"/>
      <c r="F100" s="1015"/>
      <c r="G100" s="1015"/>
      <c r="H100" s="1015"/>
      <c r="I100" s="1015"/>
      <c r="J100" s="1015"/>
      <c r="K100" s="1015"/>
      <c r="L100" s="1015"/>
      <c r="M100" s="1015"/>
      <c r="N100" s="1015"/>
      <c r="O100" s="1015"/>
      <c r="P100" s="1015"/>
      <c r="Q100" s="1015"/>
      <c r="R100" s="1015"/>
      <c r="S100" s="1015"/>
      <c r="T100" s="1015"/>
      <c r="U100" s="1015"/>
      <c r="V100" s="1015"/>
      <c r="W100" s="1015"/>
      <c r="X100" s="25"/>
    </row>
    <row r="101" spans="1:26" s="11" customFormat="1">
      <c r="A101" s="1015"/>
      <c r="B101" s="1015"/>
      <c r="C101" s="1015"/>
      <c r="D101" s="1015"/>
      <c r="E101" s="1015"/>
      <c r="F101" s="1015"/>
      <c r="G101" s="1015"/>
      <c r="H101" s="1015"/>
      <c r="I101" s="1015"/>
      <c r="J101" s="1015"/>
      <c r="K101" s="1015"/>
      <c r="L101" s="1015"/>
      <c r="M101" s="1015"/>
      <c r="N101" s="1015"/>
      <c r="O101" s="1015"/>
      <c r="P101" s="1015"/>
      <c r="Q101" s="1015"/>
      <c r="R101" s="1015"/>
      <c r="S101" s="1015"/>
      <c r="T101" s="1015"/>
      <c r="U101" s="1015"/>
      <c r="V101" s="1015"/>
      <c r="W101" s="1015"/>
      <c r="X101" s="25"/>
    </row>
    <row r="102" spans="1:26" s="11" customFormat="1">
      <c r="A102" s="1015"/>
      <c r="B102" s="1015"/>
      <c r="C102" s="1015"/>
      <c r="D102" s="1015"/>
      <c r="E102" s="1015"/>
      <c r="F102" s="1015"/>
      <c r="G102" s="1015"/>
      <c r="H102" s="1015"/>
      <c r="I102" s="1015"/>
      <c r="J102" s="1015"/>
      <c r="K102" s="1015"/>
      <c r="L102" s="1015"/>
      <c r="M102" s="1015"/>
      <c r="N102" s="1015"/>
      <c r="O102" s="1015"/>
      <c r="P102" s="1015"/>
      <c r="Q102" s="1015"/>
      <c r="R102" s="1015"/>
      <c r="S102" s="1015"/>
      <c r="T102" s="1015"/>
      <c r="U102" s="1015"/>
      <c r="V102" s="1015"/>
      <c r="W102" s="1015"/>
      <c r="X102" s="25"/>
    </row>
    <row r="103" spans="1:26" s="11" customFormat="1" ht="6"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25"/>
    </row>
    <row r="104" spans="1:26" s="11" customFormat="1">
      <c r="B104" s="17"/>
      <c r="C104" s="24"/>
      <c r="D104" s="441" t="s">
        <v>311</v>
      </c>
      <c r="E104" s="441"/>
      <c r="F104" s="441"/>
      <c r="G104" s="441"/>
      <c r="H104" s="441"/>
      <c r="I104" s="441"/>
      <c r="J104" s="441"/>
      <c r="K104" s="441"/>
      <c r="L104" s="441"/>
      <c r="M104" s="441"/>
      <c r="N104" s="441"/>
      <c r="O104" s="441"/>
      <c r="P104" s="441"/>
      <c r="Q104" s="441"/>
      <c r="R104" s="441"/>
      <c r="S104" s="441"/>
      <c r="T104" s="441"/>
      <c r="U104" s="441"/>
      <c r="V104" s="441"/>
      <c r="W104" s="441"/>
      <c r="X104" s="25"/>
    </row>
    <row r="105" spans="1:26" s="11" customFormat="1">
      <c r="B105" s="17"/>
      <c r="C105" s="24"/>
      <c r="D105" s="441"/>
      <c r="E105" s="441"/>
      <c r="F105" s="441"/>
      <c r="G105" s="441"/>
      <c r="H105" s="441"/>
      <c r="I105" s="441"/>
      <c r="J105" s="441"/>
      <c r="K105" s="441"/>
      <c r="L105" s="441"/>
      <c r="M105" s="441"/>
      <c r="N105" s="441"/>
      <c r="O105" s="441"/>
      <c r="P105" s="441"/>
      <c r="Q105" s="441"/>
      <c r="R105" s="441"/>
      <c r="S105" s="441"/>
      <c r="T105" s="441"/>
      <c r="U105" s="441"/>
      <c r="V105" s="441"/>
      <c r="W105" s="441"/>
      <c r="X105" s="25"/>
    </row>
    <row r="106" spans="1:26" s="11" customFormat="1" ht="6.75" customHeight="1">
      <c r="C106" s="24"/>
      <c r="D106" s="441"/>
      <c r="E106" s="441"/>
      <c r="F106" s="441"/>
      <c r="G106" s="441"/>
      <c r="H106" s="441"/>
      <c r="I106" s="441"/>
      <c r="J106" s="441"/>
      <c r="K106" s="441"/>
      <c r="L106" s="441"/>
      <c r="M106" s="441"/>
      <c r="N106" s="441"/>
      <c r="O106" s="441"/>
      <c r="P106" s="441"/>
      <c r="Q106" s="441"/>
      <c r="R106" s="441"/>
      <c r="S106" s="441"/>
      <c r="T106" s="441"/>
      <c r="U106" s="441"/>
      <c r="V106" s="441"/>
      <c r="W106" s="441"/>
      <c r="X106" s="25"/>
    </row>
    <row r="107" spans="1:26" s="11" customFormat="1">
      <c r="C107" s="24"/>
      <c r="D107" s="5" t="s">
        <v>50</v>
      </c>
      <c r="E107" s="2"/>
      <c r="F107" s="2"/>
      <c r="G107" s="2"/>
      <c r="H107" s="2"/>
      <c r="I107" s="2"/>
      <c r="J107" s="2"/>
      <c r="K107" s="2"/>
      <c r="L107" s="2"/>
      <c r="M107" s="2"/>
      <c r="N107" s="2"/>
      <c r="O107" s="2"/>
      <c r="P107" s="2"/>
      <c r="Q107" s="2"/>
      <c r="R107" s="2"/>
      <c r="S107" s="2"/>
      <c r="T107" s="2"/>
      <c r="U107" s="2"/>
      <c r="V107" s="2"/>
      <c r="W107" s="2"/>
      <c r="X107" s="25"/>
    </row>
    <row r="108" spans="1:26" s="11" customFormat="1" ht="15.75" customHeight="1">
      <c r="C108" s="24"/>
      <c r="E108" s="2"/>
      <c r="F108" s="2"/>
      <c r="G108" s="2"/>
      <c r="H108" s="2"/>
      <c r="I108" s="2"/>
      <c r="J108" s="2"/>
      <c r="K108" s="2"/>
      <c r="L108" s="2"/>
      <c r="M108" s="2"/>
      <c r="N108" s="2"/>
      <c r="O108" s="2"/>
      <c r="P108" s="2"/>
      <c r="Q108" s="2"/>
      <c r="R108" s="2"/>
      <c r="S108" s="2"/>
      <c r="T108" s="2"/>
      <c r="U108" s="2"/>
      <c r="V108" s="2"/>
      <c r="W108" s="2"/>
      <c r="X108" s="25"/>
    </row>
    <row r="109" spans="1:26" s="11" customFormat="1" ht="4.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25"/>
    </row>
    <row r="110" spans="1:26" s="11" customFormat="1" ht="15.45">
      <c r="A110" s="1017" t="s">
        <v>14</v>
      </c>
      <c r="B110" s="1017"/>
      <c r="C110" s="1017"/>
      <c r="D110" s="1017"/>
      <c r="E110" s="1017"/>
      <c r="F110" s="1017"/>
      <c r="G110" s="1017"/>
      <c r="H110" s="1017"/>
      <c r="I110" s="1017"/>
      <c r="J110" s="1017"/>
      <c r="K110" s="1017"/>
      <c r="L110" s="1017"/>
      <c r="M110" s="1017"/>
      <c r="N110" s="1017"/>
      <c r="O110" s="1017"/>
      <c r="P110" s="1017"/>
      <c r="Q110" s="22"/>
      <c r="R110" s="22"/>
      <c r="S110" s="26"/>
      <c r="T110" s="26"/>
      <c r="U110" s="26"/>
      <c r="V110" s="26"/>
      <c r="W110" s="26"/>
      <c r="X110" s="432" t="s">
        <v>229</v>
      </c>
      <c r="Y110" s="432"/>
      <c r="Z110" s="432"/>
    </row>
    <row r="111" spans="1:26" s="11" customFormat="1">
      <c r="B111" s="24"/>
      <c r="C111" s="24"/>
      <c r="D111" s="2"/>
      <c r="E111" s="2"/>
      <c r="F111" s="2"/>
      <c r="G111" s="2"/>
      <c r="H111" s="2"/>
      <c r="I111" s="2"/>
      <c r="J111" s="2"/>
      <c r="K111" s="2"/>
      <c r="L111" s="2"/>
      <c r="M111" s="2"/>
      <c r="N111" s="2"/>
      <c r="O111" s="2"/>
      <c r="P111" s="2"/>
      <c r="Q111" s="2"/>
      <c r="R111" s="2"/>
      <c r="S111" s="2"/>
      <c r="T111" s="2"/>
      <c r="U111" s="2"/>
      <c r="V111" s="2"/>
      <c r="W111" s="2"/>
      <c r="X111" s="25"/>
    </row>
    <row r="112" spans="1:26" s="11" customFormat="1" ht="15.45">
      <c r="A112" s="6" t="s">
        <v>51</v>
      </c>
      <c r="B112" s="24"/>
      <c r="C112" s="24"/>
      <c r="D112" s="2"/>
      <c r="E112" s="2"/>
      <c r="F112" s="2"/>
      <c r="G112" s="2"/>
      <c r="H112" s="2"/>
      <c r="I112" s="2"/>
      <c r="J112" s="2"/>
      <c r="K112" s="2"/>
      <c r="L112" s="2"/>
      <c r="M112" s="2"/>
      <c r="N112" s="2"/>
      <c r="O112" s="2"/>
      <c r="P112" s="2"/>
      <c r="Q112" s="2"/>
      <c r="R112" s="2"/>
      <c r="S112" s="2"/>
      <c r="T112" s="2"/>
      <c r="U112" s="2"/>
      <c r="V112" s="2"/>
      <c r="W112" s="2"/>
      <c r="X112" s="25"/>
    </row>
    <row r="113" spans="1:24" s="11" customFormat="1">
      <c r="A113" s="424" t="s">
        <v>246</v>
      </c>
      <c r="B113" s="1015"/>
      <c r="C113" s="1015"/>
      <c r="D113" s="1015"/>
      <c r="E113" s="1015"/>
      <c r="F113" s="1015"/>
      <c r="G113" s="1015"/>
      <c r="H113" s="1015"/>
      <c r="I113" s="1015"/>
      <c r="J113" s="1015"/>
      <c r="K113" s="1015"/>
      <c r="L113" s="1015"/>
      <c r="M113" s="1015"/>
      <c r="N113" s="1015"/>
      <c r="O113" s="1015"/>
      <c r="P113" s="1015"/>
      <c r="Q113" s="1015"/>
      <c r="R113" s="1015"/>
      <c r="S113" s="1015"/>
      <c r="T113" s="1015"/>
      <c r="U113" s="1015"/>
      <c r="V113" s="1015"/>
      <c r="W113" s="1015"/>
      <c r="X113" s="25"/>
    </row>
    <row r="114" spans="1:24" s="11" customFormat="1">
      <c r="A114" s="1015"/>
      <c r="B114" s="1015"/>
      <c r="C114" s="1015"/>
      <c r="D114" s="1015"/>
      <c r="E114" s="1015"/>
      <c r="F114" s="1015"/>
      <c r="G114" s="1015"/>
      <c r="H114" s="1015"/>
      <c r="I114" s="1015"/>
      <c r="J114" s="1015"/>
      <c r="K114" s="1015"/>
      <c r="L114" s="1015"/>
      <c r="M114" s="1015"/>
      <c r="N114" s="1015"/>
      <c r="O114" s="1015"/>
      <c r="P114" s="1015"/>
      <c r="Q114" s="1015"/>
      <c r="R114" s="1015"/>
      <c r="S114" s="1015"/>
      <c r="T114" s="1015"/>
      <c r="U114" s="1015"/>
      <c r="V114" s="1015"/>
      <c r="W114" s="1015"/>
      <c r="X114" s="25"/>
    </row>
    <row r="115" spans="1:24" s="11" customForma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25"/>
    </row>
    <row r="116" spans="1:24" s="11" customFormat="1" ht="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25"/>
    </row>
    <row r="117" spans="1:24" s="11" customFormat="1">
      <c r="B117" s="17"/>
      <c r="C117" s="24"/>
      <c r="D117" s="434" t="s">
        <v>247</v>
      </c>
      <c r="E117" s="1016"/>
      <c r="F117" s="1016"/>
      <c r="G117" s="1016"/>
      <c r="H117" s="1016"/>
      <c r="I117" s="1016"/>
      <c r="J117" s="1016"/>
      <c r="K117" s="1016"/>
      <c r="L117" s="1016"/>
      <c r="M117" s="1016"/>
      <c r="N117" s="1016"/>
      <c r="O117" s="1016"/>
      <c r="P117" s="1016"/>
      <c r="Q117" s="1016"/>
      <c r="R117" s="1016"/>
      <c r="S117" s="1016"/>
      <c r="T117" s="1016"/>
      <c r="U117" s="1016"/>
      <c r="V117" s="1016"/>
      <c r="W117" s="1016"/>
      <c r="X117" s="25"/>
    </row>
    <row r="118" spans="1:24" s="11" customFormat="1">
      <c r="C118" s="24"/>
      <c r="D118" s="1016"/>
      <c r="E118" s="1016"/>
      <c r="F118" s="1016"/>
      <c r="G118" s="1016"/>
      <c r="H118" s="1016"/>
      <c r="I118" s="1016"/>
      <c r="J118" s="1016"/>
      <c r="K118" s="1016"/>
      <c r="L118" s="1016"/>
      <c r="M118" s="1016"/>
      <c r="N118" s="1016"/>
      <c r="O118" s="1016"/>
      <c r="P118" s="1016"/>
      <c r="Q118" s="1016"/>
      <c r="R118" s="1016"/>
      <c r="S118" s="1016"/>
      <c r="T118" s="1016"/>
      <c r="U118" s="1016"/>
      <c r="V118" s="1016"/>
      <c r="W118" s="1016"/>
      <c r="X118" s="25"/>
    </row>
    <row r="119" spans="1:24" s="11" customFormat="1">
      <c r="C119" s="24"/>
      <c r="D119" s="1016"/>
      <c r="E119" s="1016"/>
      <c r="F119" s="1016"/>
      <c r="G119" s="1016"/>
      <c r="H119" s="1016"/>
      <c r="I119" s="1016"/>
      <c r="J119" s="1016"/>
      <c r="K119" s="1016"/>
      <c r="L119" s="1016"/>
      <c r="M119" s="1016"/>
      <c r="N119" s="1016"/>
      <c r="O119" s="1016"/>
      <c r="P119" s="1016"/>
      <c r="Q119" s="1016"/>
      <c r="R119" s="1016"/>
      <c r="S119" s="1016"/>
      <c r="T119" s="1016"/>
      <c r="U119" s="1016"/>
      <c r="V119" s="1016"/>
      <c r="W119" s="1016"/>
      <c r="X119" s="25"/>
    </row>
    <row r="120" spans="1:24" s="11" customFormat="1">
      <c r="C120" s="24"/>
      <c r="D120" s="1016"/>
      <c r="E120" s="1016"/>
      <c r="F120" s="1016"/>
      <c r="G120" s="1016"/>
      <c r="H120" s="1016"/>
      <c r="I120" s="1016"/>
      <c r="J120" s="1016"/>
      <c r="K120" s="1016"/>
      <c r="L120" s="1016"/>
      <c r="M120" s="1016"/>
      <c r="N120" s="1016"/>
      <c r="O120" s="1016"/>
      <c r="P120" s="1016"/>
      <c r="Q120" s="1016"/>
      <c r="R120" s="1016"/>
      <c r="S120" s="1016"/>
      <c r="T120" s="1016"/>
      <c r="U120" s="1016"/>
      <c r="V120" s="1016"/>
      <c r="W120" s="1016"/>
      <c r="X120" s="25"/>
    </row>
    <row r="121" spans="1:24" s="11" customFormat="1">
      <c r="C121" s="24"/>
      <c r="D121" s="1016"/>
      <c r="E121" s="1016"/>
      <c r="F121" s="1016"/>
      <c r="G121" s="1016"/>
      <c r="H121" s="1016"/>
      <c r="I121" s="1016"/>
      <c r="J121" s="1016"/>
      <c r="K121" s="1016"/>
      <c r="L121" s="1016"/>
      <c r="M121" s="1016"/>
      <c r="N121" s="1016"/>
      <c r="O121" s="1016"/>
      <c r="P121" s="1016"/>
      <c r="Q121" s="1016"/>
      <c r="R121" s="1016"/>
      <c r="S121" s="1016"/>
      <c r="T121" s="1016"/>
      <c r="U121" s="1016"/>
      <c r="V121" s="1016"/>
      <c r="W121" s="1016"/>
      <c r="X121" s="25"/>
    </row>
    <row r="122" spans="1:24" s="11" customFormat="1" ht="15" customHeight="1">
      <c r="B122" s="24"/>
      <c r="C122" s="24"/>
      <c r="D122" s="1016"/>
      <c r="E122" s="1016"/>
      <c r="F122" s="1016"/>
      <c r="G122" s="1016"/>
      <c r="H122" s="1016"/>
      <c r="I122" s="1016"/>
      <c r="J122" s="1016"/>
      <c r="K122" s="1016"/>
      <c r="L122" s="1016"/>
      <c r="M122" s="1016"/>
      <c r="N122" s="1016"/>
      <c r="O122" s="1016"/>
      <c r="P122" s="1016"/>
      <c r="Q122" s="1016"/>
      <c r="R122" s="1016"/>
      <c r="S122" s="1016"/>
      <c r="T122" s="1016"/>
      <c r="U122" s="1016"/>
      <c r="V122" s="1016"/>
      <c r="W122" s="1016"/>
      <c r="X122" s="25"/>
    </row>
    <row r="123" spans="1:24" s="11" customFormat="1" ht="11.25" customHeight="1">
      <c r="B123" s="24"/>
      <c r="C123" s="24"/>
      <c r="E123" s="2"/>
      <c r="F123" s="2"/>
      <c r="G123" s="2"/>
      <c r="H123" s="2"/>
      <c r="I123" s="2"/>
      <c r="J123" s="2"/>
      <c r="K123" s="2"/>
      <c r="L123" s="2"/>
      <c r="M123" s="2"/>
      <c r="N123" s="2"/>
      <c r="O123" s="2"/>
      <c r="P123" s="2"/>
      <c r="Q123" s="2"/>
      <c r="R123" s="2"/>
      <c r="S123" s="2"/>
      <c r="T123" s="2"/>
      <c r="U123" s="2"/>
      <c r="V123" s="2"/>
      <c r="W123" s="2"/>
      <c r="X123" s="25"/>
    </row>
    <row r="124" spans="1:24" s="11" customFormat="1">
      <c r="B124" s="24"/>
      <c r="C124" s="24"/>
      <c r="D124" s="434" t="s">
        <v>312</v>
      </c>
      <c r="E124" s="1016"/>
      <c r="F124" s="1016"/>
      <c r="G124" s="1016"/>
      <c r="H124" s="1016"/>
      <c r="I124" s="1016"/>
      <c r="J124" s="1016"/>
      <c r="K124" s="1016"/>
      <c r="L124" s="1016"/>
      <c r="M124" s="1016"/>
      <c r="N124" s="1016"/>
      <c r="O124" s="1016"/>
      <c r="P124" s="1016"/>
      <c r="Q124" s="1016"/>
      <c r="R124" s="1016"/>
      <c r="S124" s="1016"/>
      <c r="T124" s="1016"/>
      <c r="U124" s="1016"/>
      <c r="V124" s="1016"/>
      <c r="W124" s="1016"/>
      <c r="X124" s="25"/>
    </row>
    <row r="125" spans="1:24" s="11" customFormat="1">
      <c r="B125" s="24"/>
      <c r="C125" s="24"/>
      <c r="D125" s="1016"/>
      <c r="E125" s="1016"/>
      <c r="F125" s="1016"/>
      <c r="G125" s="1016"/>
      <c r="H125" s="1016"/>
      <c r="I125" s="1016"/>
      <c r="J125" s="1016"/>
      <c r="K125" s="1016"/>
      <c r="L125" s="1016"/>
      <c r="M125" s="1016"/>
      <c r="N125" s="1016"/>
      <c r="O125" s="1016"/>
      <c r="P125" s="1016"/>
      <c r="Q125" s="1016"/>
      <c r="R125" s="1016"/>
      <c r="S125" s="1016"/>
      <c r="T125" s="1016"/>
      <c r="U125" s="1016"/>
      <c r="V125" s="1016"/>
      <c r="W125" s="1016"/>
      <c r="X125" s="25"/>
    </row>
    <row r="126" spans="1:24" s="11" customFormat="1">
      <c r="B126" s="24"/>
      <c r="C126" s="24"/>
      <c r="D126" s="1016"/>
      <c r="E126" s="1016"/>
      <c r="F126" s="1016"/>
      <c r="G126" s="1016"/>
      <c r="H126" s="1016"/>
      <c r="I126" s="1016"/>
      <c r="J126" s="1016"/>
      <c r="K126" s="1016"/>
      <c r="L126" s="1016"/>
      <c r="M126" s="1016"/>
      <c r="N126" s="1016"/>
      <c r="O126" s="1016"/>
      <c r="P126" s="1016"/>
      <c r="Q126" s="1016"/>
      <c r="R126" s="1016"/>
      <c r="S126" s="1016"/>
      <c r="T126" s="1016"/>
      <c r="U126" s="1016"/>
      <c r="V126" s="1016"/>
      <c r="W126" s="1016"/>
      <c r="X126" s="25"/>
    </row>
    <row r="127" spans="1:24" s="11" customFormat="1">
      <c r="B127" s="24"/>
      <c r="C127" s="24"/>
      <c r="D127" s="1016"/>
      <c r="E127" s="1016"/>
      <c r="F127" s="1016"/>
      <c r="G127" s="1016"/>
      <c r="H127" s="1016"/>
      <c r="I127" s="1016"/>
      <c r="J127" s="1016"/>
      <c r="K127" s="1016"/>
      <c r="L127" s="1016"/>
      <c r="M127" s="1016"/>
      <c r="N127" s="1016"/>
      <c r="O127" s="1016"/>
      <c r="P127" s="1016"/>
      <c r="Q127" s="1016"/>
      <c r="R127" s="1016"/>
      <c r="S127" s="1016"/>
      <c r="T127" s="1016"/>
      <c r="U127" s="1016"/>
      <c r="V127" s="1016"/>
      <c r="W127" s="1016"/>
      <c r="X127" s="25"/>
    </row>
    <row r="128" spans="1:24" s="11" customFormat="1" ht="14.25" customHeight="1">
      <c r="B128" s="24"/>
      <c r="C128" s="24"/>
      <c r="D128" s="1016"/>
      <c r="E128" s="1016"/>
      <c r="F128" s="1016"/>
      <c r="G128" s="1016"/>
      <c r="H128" s="1016"/>
      <c r="I128" s="1016"/>
      <c r="J128" s="1016"/>
      <c r="K128" s="1016"/>
      <c r="L128" s="1016"/>
      <c r="M128" s="1016"/>
      <c r="N128" s="1016"/>
      <c r="O128" s="1016"/>
      <c r="P128" s="1016"/>
      <c r="Q128" s="1016"/>
      <c r="R128" s="1016"/>
      <c r="S128" s="1016"/>
      <c r="T128" s="1016"/>
      <c r="U128" s="1016"/>
      <c r="V128" s="1016"/>
      <c r="W128" s="1016"/>
      <c r="X128" s="25"/>
    </row>
    <row r="129" spans="1:37" s="11" customFormat="1" ht="6" customHeight="1">
      <c r="B129" s="24"/>
      <c r="C129" s="24"/>
      <c r="E129" s="2"/>
      <c r="F129" s="2"/>
      <c r="G129" s="2"/>
      <c r="H129" s="2"/>
      <c r="I129" s="2"/>
      <c r="J129" s="2"/>
      <c r="K129" s="2"/>
      <c r="L129" s="2"/>
      <c r="M129" s="2"/>
      <c r="N129" s="2"/>
      <c r="O129" s="2"/>
      <c r="P129" s="2"/>
      <c r="Q129" s="2"/>
      <c r="R129" s="2"/>
      <c r="S129" s="2"/>
      <c r="T129" s="2"/>
      <c r="U129" s="2"/>
      <c r="V129" s="2"/>
      <c r="W129" s="2"/>
      <c r="X129" s="25"/>
    </row>
    <row r="130" spans="1:37" s="11" customFormat="1" ht="15.45">
      <c r="A130" s="1005" t="s">
        <v>153</v>
      </c>
      <c r="B130" s="1005"/>
      <c r="C130" s="1005"/>
      <c r="D130" s="1005"/>
      <c r="E130" s="1005"/>
      <c r="F130" s="1005"/>
      <c r="G130" s="1005"/>
      <c r="H130" s="1005"/>
      <c r="I130" s="1005"/>
      <c r="J130" s="1005"/>
      <c r="K130" s="1005"/>
      <c r="L130" s="1005"/>
      <c r="M130" s="1005"/>
      <c r="N130" s="1005"/>
      <c r="O130" s="1005"/>
      <c r="P130" s="1005"/>
      <c r="Q130" s="1005"/>
      <c r="R130" s="1005"/>
      <c r="S130" s="1005"/>
      <c r="T130" s="1005"/>
      <c r="U130" s="1005"/>
      <c r="V130" s="1005"/>
      <c r="W130" s="1005"/>
      <c r="X130" s="25"/>
    </row>
    <row r="131" spans="1:37" s="11" customFormat="1">
      <c r="A131" s="1051" t="s">
        <v>738</v>
      </c>
      <c r="B131" s="1052"/>
      <c r="C131" s="1052"/>
      <c r="D131" s="1052"/>
      <c r="E131" s="1052"/>
      <c r="F131" s="1052"/>
      <c r="G131" s="1052"/>
      <c r="H131" s="1052"/>
      <c r="I131" s="1052"/>
      <c r="J131" s="1052"/>
      <c r="K131" s="1052"/>
      <c r="L131" s="1052"/>
      <c r="M131" s="1052"/>
      <c r="N131" s="1052"/>
      <c r="O131" s="1052"/>
      <c r="P131" s="1052"/>
      <c r="Q131" s="1052"/>
      <c r="R131" s="1052"/>
      <c r="S131" s="1052"/>
      <c r="T131" s="1052"/>
      <c r="U131" s="1052"/>
      <c r="V131" s="1052"/>
      <c r="W131" s="1053"/>
      <c r="X131" s="25"/>
    </row>
    <row r="132" spans="1:37" s="11" customFormat="1">
      <c r="A132" s="1054"/>
      <c r="B132" s="1055"/>
      <c r="C132" s="1055"/>
      <c r="D132" s="1055"/>
      <c r="E132" s="1055"/>
      <c r="F132" s="1055"/>
      <c r="G132" s="1055"/>
      <c r="H132" s="1055"/>
      <c r="I132" s="1055"/>
      <c r="J132" s="1055"/>
      <c r="K132" s="1055"/>
      <c r="L132" s="1055"/>
      <c r="M132" s="1055"/>
      <c r="N132" s="1055"/>
      <c r="O132" s="1055"/>
      <c r="P132" s="1055"/>
      <c r="Q132" s="1055"/>
      <c r="R132" s="1055"/>
      <c r="S132" s="1055"/>
      <c r="T132" s="1055"/>
      <c r="U132" s="1055"/>
      <c r="V132" s="1055"/>
      <c r="W132" s="1056"/>
      <c r="X132" s="25"/>
    </row>
    <row r="133" spans="1:37" s="11" customFormat="1">
      <c r="A133" s="1054"/>
      <c r="B133" s="1055"/>
      <c r="C133" s="1055"/>
      <c r="D133" s="1055"/>
      <c r="E133" s="1055"/>
      <c r="F133" s="1055"/>
      <c r="G133" s="1055"/>
      <c r="H133" s="1055"/>
      <c r="I133" s="1055"/>
      <c r="J133" s="1055"/>
      <c r="K133" s="1055"/>
      <c r="L133" s="1055"/>
      <c r="M133" s="1055"/>
      <c r="N133" s="1055"/>
      <c r="O133" s="1055"/>
      <c r="P133" s="1055"/>
      <c r="Q133" s="1055"/>
      <c r="R133" s="1055"/>
      <c r="S133" s="1055"/>
      <c r="T133" s="1055"/>
      <c r="U133" s="1055"/>
      <c r="V133" s="1055"/>
      <c r="W133" s="1056"/>
      <c r="X133" s="25"/>
    </row>
    <row r="134" spans="1:37" s="11" customFormat="1">
      <c r="A134" s="1054"/>
      <c r="B134" s="1055"/>
      <c r="C134" s="1055"/>
      <c r="D134" s="1055"/>
      <c r="E134" s="1055"/>
      <c r="F134" s="1055"/>
      <c r="G134" s="1055"/>
      <c r="H134" s="1055"/>
      <c r="I134" s="1055"/>
      <c r="J134" s="1055"/>
      <c r="K134" s="1055"/>
      <c r="L134" s="1055"/>
      <c r="M134" s="1055"/>
      <c r="N134" s="1055"/>
      <c r="O134" s="1055"/>
      <c r="P134" s="1055"/>
      <c r="Q134" s="1055"/>
      <c r="R134" s="1055"/>
      <c r="S134" s="1055"/>
      <c r="T134" s="1055"/>
      <c r="U134" s="1055"/>
      <c r="V134" s="1055"/>
      <c r="W134" s="1056"/>
      <c r="X134" s="25"/>
    </row>
    <row r="135" spans="1:37" s="11" customFormat="1">
      <c r="A135" s="1054"/>
      <c r="B135" s="1055"/>
      <c r="C135" s="1055"/>
      <c r="D135" s="1055"/>
      <c r="E135" s="1055"/>
      <c r="F135" s="1055"/>
      <c r="G135" s="1055"/>
      <c r="H135" s="1055"/>
      <c r="I135" s="1055"/>
      <c r="J135" s="1055"/>
      <c r="K135" s="1055"/>
      <c r="L135" s="1055"/>
      <c r="M135" s="1055"/>
      <c r="N135" s="1055"/>
      <c r="O135" s="1055"/>
      <c r="P135" s="1055"/>
      <c r="Q135" s="1055"/>
      <c r="R135" s="1055"/>
      <c r="S135" s="1055"/>
      <c r="T135" s="1055"/>
      <c r="U135" s="1055"/>
      <c r="V135" s="1055"/>
      <c r="W135" s="1056"/>
      <c r="X135" s="25"/>
    </row>
    <row r="136" spans="1:37" s="11" customFormat="1">
      <c r="A136" s="1054"/>
      <c r="B136" s="1055"/>
      <c r="C136" s="1055"/>
      <c r="D136" s="1055"/>
      <c r="E136" s="1055"/>
      <c r="F136" s="1055"/>
      <c r="G136" s="1055"/>
      <c r="H136" s="1055"/>
      <c r="I136" s="1055"/>
      <c r="J136" s="1055"/>
      <c r="K136" s="1055"/>
      <c r="L136" s="1055"/>
      <c r="M136" s="1055"/>
      <c r="N136" s="1055"/>
      <c r="O136" s="1055"/>
      <c r="P136" s="1055"/>
      <c r="Q136" s="1055"/>
      <c r="R136" s="1055"/>
      <c r="S136" s="1055"/>
      <c r="T136" s="1055"/>
      <c r="U136" s="1055"/>
      <c r="V136" s="1055"/>
      <c r="W136" s="1056"/>
      <c r="X136" s="25"/>
    </row>
    <row r="137" spans="1:37" s="11" customFormat="1">
      <c r="A137" s="1054"/>
      <c r="B137" s="1055"/>
      <c r="C137" s="1055"/>
      <c r="D137" s="1055"/>
      <c r="E137" s="1055"/>
      <c r="F137" s="1055"/>
      <c r="G137" s="1055"/>
      <c r="H137" s="1055"/>
      <c r="I137" s="1055"/>
      <c r="J137" s="1055"/>
      <c r="K137" s="1055"/>
      <c r="L137" s="1055"/>
      <c r="M137" s="1055"/>
      <c r="N137" s="1055"/>
      <c r="O137" s="1055"/>
      <c r="P137" s="1055"/>
      <c r="Q137" s="1055"/>
      <c r="R137" s="1055"/>
      <c r="S137" s="1055"/>
      <c r="T137" s="1055"/>
      <c r="U137" s="1055"/>
      <c r="V137" s="1055"/>
      <c r="W137" s="1056"/>
      <c r="X137" s="25"/>
    </row>
    <row r="138" spans="1:37" s="11" customFormat="1">
      <c r="A138" s="1054"/>
      <c r="B138" s="1055"/>
      <c r="C138" s="1055"/>
      <c r="D138" s="1055"/>
      <c r="E138" s="1055"/>
      <c r="F138" s="1055"/>
      <c r="G138" s="1055"/>
      <c r="H138" s="1055"/>
      <c r="I138" s="1055"/>
      <c r="J138" s="1055"/>
      <c r="K138" s="1055"/>
      <c r="L138" s="1055"/>
      <c r="M138" s="1055"/>
      <c r="N138" s="1055"/>
      <c r="O138" s="1055"/>
      <c r="P138" s="1055"/>
      <c r="Q138" s="1055"/>
      <c r="R138" s="1055"/>
      <c r="S138" s="1055"/>
      <c r="T138" s="1055"/>
      <c r="U138" s="1055"/>
      <c r="V138" s="1055"/>
      <c r="W138" s="1056"/>
      <c r="X138" s="25"/>
    </row>
    <row r="139" spans="1:37" s="11" customFormat="1">
      <c r="A139" s="1054"/>
      <c r="B139" s="1055"/>
      <c r="C139" s="1055"/>
      <c r="D139" s="1055"/>
      <c r="E139" s="1055"/>
      <c r="F139" s="1055"/>
      <c r="G139" s="1055"/>
      <c r="H139" s="1055"/>
      <c r="I139" s="1055"/>
      <c r="J139" s="1055"/>
      <c r="K139" s="1055"/>
      <c r="L139" s="1055"/>
      <c r="M139" s="1055"/>
      <c r="N139" s="1055"/>
      <c r="O139" s="1055"/>
      <c r="P139" s="1055"/>
      <c r="Q139" s="1055"/>
      <c r="R139" s="1055"/>
      <c r="S139" s="1055"/>
      <c r="T139" s="1055"/>
      <c r="U139" s="1055"/>
      <c r="V139" s="1055"/>
      <c r="W139" s="1056"/>
      <c r="X139" s="432" t="s">
        <v>229</v>
      </c>
      <c r="Y139" s="432"/>
      <c r="Z139" s="432"/>
    </row>
    <row r="140" spans="1:37" s="11" customFormat="1">
      <c r="A140" s="1057"/>
      <c r="B140" s="1058"/>
      <c r="C140" s="1058"/>
      <c r="D140" s="1058"/>
      <c r="E140" s="1058"/>
      <c r="F140" s="1058"/>
      <c r="G140" s="1058"/>
      <c r="H140" s="1058"/>
      <c r="I140" s="1058"/>
      <c r="J140" s="1058"/>
      <c r="K140" s="1058"/>
      <c r="L140" s="1058"/>
      <c r="M140" s="1058"/>
      <c r="N140" s="1058"/>
      <c r="O140" s="1058"/>
      <c r="P140" s="1058"/>
      <c r="Q140" s="1058"/>
      <c r="R140" s="1058"/>
      <c r="S140" s="1058"/>
      <c r="T140" s="1058"/>
      <c r="U140" s="1058"/>
      <c r="V140" s="1058"/>
      <c r="W140" s="1059"/>
    </row>
    <row r="141" spans="1:37">
      <c r="AF141" s="11"/>
      <c r="AG141" s="11"/>
      <c r="AH141" s="11"/>
      <c r="AI141" s="11"/>
      <c r="AJ141" s="11"/>
      <c r="AK141" s="11"/>
    </row>
    <row r="203" spans="3:3">
      <c r="C203" s="5"/>
    </row>
    <row r="204" spans="3:3">
      <c r="C204"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sqref="A1:M2"/>
    </sheetView>
  </sheetViews>
  <sheetFormatPr defaultColWidth="9.3046875" defaultRowHeight="12.45"/>
  <cols>
    <col min="1" max="23" width="3.69140625" customWidth="1"/>
  </cols>
  <sheetData>
    <row r="1" spans="1:37" s="16" customFormat="1" ht="15">
      <c r="A1" s="1031" t="s">
        <v>178</v>
      </c>
      <c r="B1" s="1032"/>
      <c r="C1" s="1032"/>
      <c r="D1" s="1032"/>
      <c r="E1" s="1032"/>
      <c r="F1" s="1032"/>
      <c r="G1" s="1032"/>
      <c r="H1" s="1032"/>
      <c r="I1" s="1032"/>
      <c r="J1" s="1032"/>
      <c r="K1" s="1032"/>
      <c r="L1" s="1032"/>
      <c r="M1" s="1033"/>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032"/>
      <c r="B2" s="1032"/>
      <c r="C2" s="1032"/>
      <c r="D2" s="1032"/>
      <c r="E2" s="1032"/>
      <c r="F2" s="1032"/>
      <c r="G2" s="1032"/>
      <c r="H2" s="1032"/>
      <c r="I2" s="1032"/>
      <c r="J2" s="1032"/>
      <c r="K2" s="1032"/>
      <c r="L2" s="1032"/>
      <c r="M2" s="1033"/>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75" customHeight="1">
      <c r="A7" s="6" t="s">
        <v>154</v>
      </c>
      <c r="B7"/>
      <c r="C7"/>
      <c r="D7"/>
      <c r="E7"/>
      <c r="F7"/>
      <c r="G7"/>
      <c r="H7"/>
      <c r="I7"/>
      <c r="J7"/>
      <c r="K7" s="24"/>
      <c r="L7" s="24"/>
      <c r="M7" s="24"/>
      <c r="N7" s="24"/>
      <c r="O7" s="24"/>
      <c r="P7" s="24"/>
      <c r="Q7" s="24"/>
      <c r="R7" s="24"/>
      <c r="S7" s="24"/>
      <c r="T7" s="24"/>
      <c r="U7" s="24"/>
      <c r="V7" s="24"/>
      <c r="W7" s="24"/>
      <c r="X7" s="432"/>
      <c r="Y7" s="432"/>
      <c r="Z7" s="432"/>
      <c r="AG7" s="991" t="s">
        <v>102</v>
      </c>
      <c r="AH7" s="992"/>
      <c r="AI7" s="992"/>
      <c r="AJ7" s="992"/>
      <c r="AK7" s="993"/>
    </row>
    <row r="8" spans="1:37" s="11" customFormat="1">
      <c r="A8" s="424" t="s">
        <v>435</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6" customHeight="1">
      <c r="A9" s="17"/>
      <c r="B9" s="17"/>
      <c r="C9" s="17"/>
      <c r="D9" s="17"/>
      <c r="E9" s="17"/>
      <c r="F9" s="17"/>
      <c r="G9" s="17"/>
      <c r="H9" s="17"/>
      <c r="I9" s="17"/>
      <c r="J9" s="17"/>
      <c r="K9" s="17"/>
      <c r="L9" s="17"/>
      <c r="M9" s="17"/>
      <c r="N9" s="17"/>
      <c r="O9" s="17"/>
      <c r="P9" s="17"/>
      <c r="Q9" s="17"/>
      <c r="R9" s="17"/>
      <c r="S9" s="17"/>
      <c r="T9" s="17"/>
      <c r="U9" s="17"/>
      <c r="V9" s="17"/>
      <c r="W9" s="17"/>
      <c r="AG9" s="1002" t="s">
        <v>163</v>
      </c>
      <c r="AH9" s="1003"/>
      <c r="AI9" s="1003"/>
      <c r="AJ9" s="1003"/>
      <c r="AK9" s="1004"/>
    </row>
    <row r="10" spans="1:37" s="11" customFormat="1" ht="12.75" customHeight="1">
      <c r="A10" s="135"/>
      <c r="B10" s="135"/>
      <c r="C10" s="135"/>
      <c r="D10" s="437" t="s">
        <v>315</v>
      </c>
      <c r="E10" s="1016"/>
      <c r="F10" s="1016"/>
      <c r="G10" s="1016"/>
      <c r="H10" s="1016"/>
      <c r="I10" s="1016"/>
      <c r="J10" s="1016"/>
      <c r="K10" s="1016"/>
      <c r="L10" s="1016"/>
      <c r="M10" s="1016"/>
      <c r="N10" s="1016"/>
      <c r="O10" s="1016"/>
      <c r="P10" s="1016"/>
      <c r="Q10" s="1016"/>
      <c r="R10" s="1016"/>
      <c r="S10" s="1016"/>
      <c r="T10" s="1016"/>
      <c r="U10" s="1016"/>
      <c r="V10" s="1016"/>
      <c r="W10" s="1016"/>
      <c r="AG10" s="994" t="s">
        <v>275</v>
      </c>
      <c r="AH10" s="989"/>
      <c r="AI10" s="989"/>
      <c r="AJ10" s="989"/>
      <c r="AK10" s="990"/>
    </row>
    <row r="11" spans="1:37" s="11" customFormat="1" ht="14.25" customHeight="1">
      <c r="A11"/>
      <c r="B11" s="68"/>
      <c r="C11" s="68"/>
      <c r="D11" s="1016"/>
      <c r="E11" s="1016"/>
      <c r="F11" s="1016"/>
      <c r="G11" s="1016"/>
      <c r="H11" s="1016"/>
      <c r="I11" s="1016"/>
      <c r="J11" s="1016"/>
      <c r="K11" s="1016"/>
      <c r="L11" s="1016"/>
      <c r="M11" s="1016"/>
      <c r="N11" s="1016"/>
      <c r="O11" s="1016"/>
      <c r="P11" s="1016"/>
      <c r="Q11" s="1016"/>
      <c r="R11" s="1016"/>
      <c r="S11" s="1016"/>
      <c r="T11" s="1016"/>
      <c r="U11" s="1016"/>
      <c r="V11" s="1016"/>
      <c r="W11" s="1016"/>
      <c r="AG11" s="1002" t="s">
        <v>13</v>
      </c>
      <c r="AH11" s="1003"/>
      <c r="AI11" s="1003"/>
      <c r="AJ11" s="1003"/>
      <c r="AK11" s="1004"/>
    </row>
    <row r="12" spans="1:37" s="11" customFormat="1" ht="7.5" customHeight="1">
      <c r="A12"/>
      <c r="B12" s="68"/>
      <c r="C12" s="68"/>
      <c r="D12" s="2"/>
      <c r="E12" s="2"/>
      <c r="F12" s="2"/>
      <c r="G12" s="2"/>
      <c r="H12" s="2"/>
      <c r="I12" s="2"/>
      <c r="J12" s="2"/>
      <c r="K12" s="2"/>
      <c r="L12" s="2"/>
      <c r="M12" s="2"/>
      <c r="N12" s="2"/>
      <c r="O12" s="2"/>
      <c r="P12" s="2"/>
      <c r="Q12" s="2"/>
      <c r="R12" s="2"/>
      <c r="S12" s="2"/>
      <c r="T12" s="2"/>
      <c r="U12" s="2"/>
      <c r="V12" s="2"/>
      <c r="W12" s="2"/>
      <c r="AG12" s="994" t="s">
        <v>275</v>
      </c>
      <c r="AH12" s="989"/>
      <c r="AI12" s="989"/>
      <c r="AJ12" s="989"/>
      <c r="AK12" s="990"/>
    </row>
    <row r="13" spans="1:37" s="11" customFormat="1" ht="15" customHeight="1">
      <c r="A13"/>
      <c r="B13" s="68"/>
      <c r="C13" s="68"/>
      <c r="D13" s="437" t="s">
        <v>73</v>
      </c>
      <c r="E13" s="437"/>
      <c r="F13" s="437"/>
      <c r="G13" s="437"/>
      <c r="H13" s="437"/>
      <c r="I13" s="437"/>
      <c r="J13" s="437"/>
      <c r="K13" s="437"/>
      <c r="L13" s="437"/>
      <c r="M13" s="437"/>
      <c r="N13" s="437"/>
      <c r="O13" s="437"/>
      <c r="P13" s="437"/>
      <c r="Q13" s="437"/>
      <c r="R13" s="437"/>
      <c r="S13" s="437"/>
      <c r="T13" s="437"/>
      <c r="U13" s="437"/>
      <c r="V13" s="437"/>
      <c r="W13" s="437"/>
      <c r="AG13" s="991" t="s">
        <v>128</v>
      </c>
      <c r="AH13" s="992"/>
      <c r="AI13" s="992"/>
      <c r="AJ13" s="992"/>
      <c r="AK13" s="993"/>
    </row>
    <row r="14" spans="1:37" s="11" customFormat="1" ht="7.5" customHeight="1">
      <c r="A14" s="136"/>
      <c r="B14" s="137"/>
      <c r="C14" s="137"/>
      <c r="D14" s="2"/>
      <c r="E14" s="2"/>
      <c r="F14" s="2"/>
      <c r="G14" s="2"/>
      <c r="H14" s="2"/>
      <c r="I14" s="2"/>
      <c r="J14" s="2"/>
      <c r="K14" s="2"/>
      <c r="L14" s="2"/>
      <c r="M14" s="17"/>
      <c r="N14" s="17"/>
      <c r="O14" s="17"/>
      <c r="P14" s="17"/>
      <c r="Q14" s="17"/>
      <c r="R14" s="17"/>
      <c r="S14" s="17"/>
      <c r="T14" s="17"/>
      <c r="U14" s="17"/>
      <c r="V14" s="17"/>
      <c r="W14" s="17"/>
      <c r="X14" s="25"/>
      <c r="AG14" s="994" t="s">
        <v>275</v>
      </c>
      <c r="AH14" s="989"/>
      <c r="AI14" s="989"/>
      <c r="AJ14" s="989"/>
      <c r="AK14" s="990"/>
    </row>
    <row r="15" spans="1:37" s="11" customFormat="1" ht="15.75" customHeight="1">
      <c r="A15" s="6" t="s">
        <v>155</v>
      </c>
      <c r="B15" s="137"/>
      <c r="C15" s="137"/>
      <c r="D15"/>
      <c r="E15"/>
      <c r="F15"/>
      <c r="G15"/>
      <c r="H15"/>
      <c r="I15"/>
      <c r="J15"/>
      <c r="K15" s="24"/>
      <c r="L15" s="24"/>
      <c r="M15" s="24"/>
      <c r="N15" s="24"/>
      <c r="O15" s="24"/>
      <c r="P15" s="24"/>
      <c r="Q15" s="24"/>
      <c r="R15" s="24"/>
      <c r="S15" s="24"/>
      <c r="T15" s="24"/>
      <c r="U15" s="24"/>
      <c r="V15" s="24"/>
      <c r="W15" s="24"/>
      <c r="AG15" s="991" t="s">
        <v>7</v>
      </c>
      <c r="AH15" s="992"/>
      <c r="AI15" s="992"/>
      <c r="AJ15" s="992"/>
      <c r="AK15" s="993"/>
    </row>
    <row r="16" spans="1:37" s="11" customFormat="1" ht="12.75" customHeight="1">
      <c r="A16" s="424" t="s">
        <v>332</v>
      </c>
      <c r="B16" s="1015"/>
      <c r="C16" s="1015"/>
      <c r="D16" s="1015"/>
      <c r="E16" s="1015"/>
      <c r="F16" s="1015"/>
      <c r="G16" s="1015"/>
      <c r="H16" s="1015"/>
      <c r="I16" s="1015"/>
      <c r="J16" s="1015"/>
      <c r="K16" s="1015"/>
      <c r="L16" s="1015"/>
      <c r="M16" s="1015"/>
      <c r="N16" s="1015"/>
      <c r="O16" s="1015"/>
      <c r="P16" s="1015"/>
      <c r="Q16" s="1015"/>
      <c r="R16" s="1015"/>
      <c r="S16" s="1015"/>
      <c r="T16" s="1015"/>
      <c r="U16" s="1015"/>
      <c r="V16" s="1015"/>
      <c r="W16" s="1015"/>
      <c r="AG16" s="994" t="s">
        <v>275</v>
      </c>
      <c r="AH16" s="989"/>
      <c r="AI16" s="989"/>
      <c r="AJ16" s="989"/>
      <c r="AK16" s="990"/>
    </row>
    <row r="17" spans="1:37" s="11" customFormat="1">
      <c r="A17" s="1015"/>
      <c r="B17" s="1015"/>
      <c r="C17" s="1015"/>
      <c r="D17" s="1015"/>
      <c r="E17" s="1015"/>
      <c r="F17" s="1015"/>
      <c r="G17" s="1015"/>
      <c r="H17" s="1015"/>
      <c r="I17" s="1015"/>
      <c r="J17" s="1015"/>
      <c r="K17" s="1015"/>
      <c r="L17" s="1015"/>
      <c r="M17" s="1015"/>
      <c r="N17" s="1015"/>
      <c r="O17" s="1015"/>
      <c r="P17" s="1015"/>
      <c r="Q17" s="1015"/>
      <c r="R17" s="1015"/>
      <c r="S17" s="1015"/>
      <c r="T17" s="1015"/>
      <c r="U17" s="1015"/>
      <c r="V17" s="1015"/>
      <c r="W17" s="1015"/>
      <c r="AG17" s="991" t="s">
        <v>113</v>
      </c>
      <c r="AH17" s="992"/>
      <c r="AI17" s="992"/>
      <c r="AJ17" s="992"/>
      <c r="AK17" s="993"/>
    </row>
    <row r="18" spans="1:37" s="11" customFormat="1" ht="6" customHeight="1">
      <c r="A18" s="17"/>
      <c r="B18" s="17"/>
      <c r="C18" s="17"/>
      <c r="D18" s="17"/>
      <c r="E18" s="17"/>
      <c r="F18" s="17"/>
      <c r="G18" s="17"/>
      <c r="H18" s="17"/>
      <c r="I18" s="17"/>
      <c r="J18" s="17"/>
      <c r="K18" s="17"/>
      <c r="L18" s="17"/>
      <c r="M18" s="17"/>
      <c r="N18" s="17"/>
      <c r="O18" s="17"/>
      <c r="P18" s="17"/>
      <c r="Q18" s="17"/>
      <c r="R18" s="17"/>
      <c r="S18" s="17"/>
      <c r="T18" s="17"/>
      <c r="U18" s="17"/>
      <c r="V18" s="17"/>
      <c r="W18" s="17"/>
      <c r="AG18" s="994" t="s">
        <v>275</v>
      </c>
      <c r="AH18" s="989"/>
      <c r="AI18" s="989"/>
      <c r="AJ18" s="989"/>
      <c r="AK18" s="990"/>
    </row>
    <row r="19" spans="1:37" s="11" customFormat="1" ht="14.25" customHeight="1">
      <c r="A19"/>
      <c r="B19" s="17"/>
      <c r="D19" s="437" t="s">
        <v>58</v>
      </c>
      <c r="E19" s="437"/>
      <c r="F19" s="437"/>
      <c r="G19" s="437"/>
      <c r="H19" s="437"/>
      <c r="I19" s="437"/>
      <c r="J19" s="437"/>
      <c r="K19" s="437"/>
      <c r="L19" s="437"/>
      <c r="M19" s="437"/>
      <c r="N19" s="437"/>
      <c r="O19" s="437"/>
      <c r="P19" s="437"/>
      <c r="Q19" s="437"/>
      <c r="R19" s="437"/>
      <c r="S19" s="437"/>
      <c r="T19" s="437"/>
      <c r="U19" s="437"/>
      <c r="V19" s="437"/>
      <c r="W19" s="437"/>
      <c r="AG19" s="991" t="s">
        <v>53</v>
      </c>
      <c r="AH19" s="992"/>
      <c r="AI19" s="992"/>
      <c r="AJ19" s="992"/>
      <c r="AK19" s="993"/>
    </row>
    <row r="20" spans="1:37" s="11" customFormat="1" ht="7.5" customHeight="1">
      <c r="A20"/>
      <c r="D20" s="2"/>
      <c r="E20" s="2"/>
      <c r="F20" s="2"/>
      <c r="G20" s="2"/>
      <c r="H20" s="2"/>
      <c r="I20" s="2"/>
      <c r="J20" s="2"/>
      <c r="K20" s="2"/>
      <c r="L20" s="2"/>
      <c r="M20" s="2"/>
      <c r="N20" s="2"/>
      <c r="O20" s="2"/>
      <c r="P20" s="2"/>
      <c r="Q20" s="2"/>
      <c r="R20" s="2"/>
      <c r="S20" s="2"/>
      <c r="T20" s="2"/>
      <c r="U20" s="2"/>
      <c r="V20" s="2"/>
      <c r="W20" s="2"/>
      <c r="AG20" s="994" t="s">
        <v>275</v>
      </c>
      <c r="AH20" s="989"/>
      <c r="AI20" s="989"/>
      <c r="AJ20" s="989"/>
      <c r="AK20" s="990"/>
    </row>
    <row r="21" spans="1:37" s="11" customFormat="1" ht="12.45" customHeight="1">
      <c r="A21"/>
      <c r="D21" s="441" t="s">
        <v>327</v>
      </c>
      <c r="E21" s="441"/>
      <c r="F21" s="441"/>
      <c r="G21" s="441"/>
      <c r="H21" s="441"/>
      <c r="I21" s="441"/>
      <c r="J21" s="441"/>
      <c r="K21" s="441"/>
      <c r="L21" s="441"/>
      <c r="M21" s="441"/>
      <c r="N21" s="441"/>
      <c r="O21" s="441"/>
      <c r="P21" s="441"/>
      <c r="Q21" s="441"/>
      <c r="R21" s="441"/>
      <c r="S21" s="441"/>
      <c r="T21" s="441"/>
      <c r="U21" s="441"/>
      <c r="V21" s="441"/>
      <c r="W21" s="441"/>
      <c r="AG21" s="1002" t="s">
        <v>164</v>
      </c>
      <c r="AH21" s="1003"/>
      <c r="AI21" s="1003"/>
      <c r="AJ21" s="1003"/>
      <c r="AK21" s="1004"/>
    </row>
    <row r="22" spans="1:37" s="11" customFormat="1" ht="14.25" customHeight="1">
      <c r="A22"/>
      <c r="D22" s="441"/>
      <c r="E22" s="441"/>
      <c r="F22" s="441"/>
      <c r="G22" s="441"/>
      <c r="H22" s="441"/>
      <c r="I22" s="441"/>
      <c r="J22" s="441"/>
      <c r="K22" s="441"/>
      <c r="L22" s="441"/>
      <c r="M22" s="441"/>
      <c r="N22" s="441"/>
      <c r="O22" s="441"/>
      <c r="P22" s="441"/>
      <c r="Q22" s="441"/>
      <c r="R22" s="441"/>
      <c r="S22" s="441"/>
      <c r="T22" s="441"/>
      <c r="U22" s="441"/>
      <c r="V22" s="441"/>
      <c r="W22" s="441"/>
      <c r="AG22" s="994" t="s">
        <v>275</v>
      </c>
      <c r="AH22" s="989"/>
      <c r="AI22" s="989"/>
      <c r="AJ22" s="989"/>
      <c r="AK22" s="990"/>
    </row>
    <row r="23" spans="1:37" s="11" customFormat="1" ht="7.5" customHeight="1">
      <c r="A23" s="10"/>
      <c r="B23" s="24"/>
      <c r="C23" s="24"/>
      <c r="D23" s="26"/>
      <c r="E23" s="26"/>
      <c r="F23" s="26"/>
      <c r="G23" s="26"/>
      <c r="H23" s="26"/>
      <c r="I23" s="26"/>
      <c r="J23" s="26"/>
      <c r="K23" s="26"/>
      <c r="L23" s="26"/>
      <c r="M23" s="26"/>
      <c r="N23" s="26"/>
      <c r="O23" s="26"/>
      <c r="P23" s="26"/>
      <c r="Q23" s="26"/>
      <c r="R23" s="26"/>
      <c r="S23" s="26"/>
      <c r="T23" s="26"/>
      <c r="U23" s="26"/>
      <c r="V23" s="26"/>
      <c r="W23" s="26"/>
      <c r="X23" s="24"/>
      <c r="AG23" s="991" t="s">
        <v>289</v>
      </c>
      <c r="AH23" s="992"/>
      <c r="AI23" s="992"/>
      <c r="AJ23" s="992"/>
      <c r="AK23" s="993"/>
    </row>
    <row r="24" spans="1:37" s="11" customFormat="1" ht="15.45">
      <c r="A24" s="6" t="s">
        <v>156</v>
      </c>
      <c r="D24"/>
      <c r="E24"/>
      <c r="F24"/>
      <c r="G24"/>
      <c r="H24"/>
      <c r="I24"/>
      <c r="J24"/>
      <c r="K24" s="24"/>
      <c r="L24" s="24"/>
      <c r="M24" s="24"/>
      <c r="N24" s="24"/>
      <c r="O24" s="24"/>
      <c r="P24" s="24"/>
      <c r="Q24" s="24"/>
      <c r="R24" s="24"/>
      <c r="S24" s="24"/>
      <c r="T24" s="24"/>
      <c r="U24" s="24"/>
      <c r="V24" s="24"/>
      <c r="W24" s="24"/>
      <c r="AG24" s="994" t="s">
        <v>275</v>
      </c>
      <c r="AH24" s="989"/>
      <c r="AI24" s="989"/>
      <c r="AJ24" s="989"/>
      <c r="AK24" s="990"/>
    </row>
    <row r="25" spans="1:37" s="11" customFormat="1" ht="12.75" customHeight="1">
      <c r="A25" s="1015" t="s">
        <v>147</v>
      </c>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AG25" s="991" t="s">
        <v>63</v>
      </c>
      <c r="AH25" s="992"/>
      <c r="AI25" s="992"/>
      <c r="AJ25" s="992"/>
      <c r="AK25" s="993"/>
    </row>
    <row r="26" spans="1:37" s="11" customFormat="1" ht="6" customHeight="1">
      <c r="A26" s="17"/>
      <c r="B26" s="17"/>
      <c r="C26" s="17"/>
      <c r="D26" s="17"/>
      <c r="E26" s="17"/>
      <c r="F26" s="17"/>
      <c r="G26" s="17"/>
      <c r="H26" s="17"/>
      <c r="I26" s="17"/>
      <c r="J26" s="17"/>
      <c r="K26" s="17"/>
      <c r="L26" s="17"/>
      <c r="M26" s="17"/>
      <c r="N26" s="17"/>
      <c r="O26" s="17"/>
      <c r="P26" s="17"/>
      <c r="Q26" s="17"/>
      <c r="R26" s="17"/>
      <c r="S26" s="17"/>
      <c r="T26" s="17"/>
      <c r="U26" s="17"/>
      <c r="V26" s="17"/>
      <c r="W26" s="17"/>
      <c r="AG26" s="994" t="s">
        <v>275</v>
      </c>
      <c r="AH26" s="989"/>
      <c r="AI26" s="989"/>
      <c r="AJ26" s="989"/>
      <c r="AK26" s="990"/>
    </row>
    <row r="27" spans="1:37" s="11" customFormat="1" ht="12.75" customHeight="1">
      <c r="A27"/>
      <c r="B27" s="17"/>
      <c r="D27" s="434" t="s">
        <v>488</v>
      </c>
      <c r="E27" s="1016"/>
      <c r="F27" s="1016"/>
      <c r="G27" s="1016"/>
      <c r="H27" s="1016"/>
      <c r="I27" s="1016"/>
      <c r="J27" s="1016"/>
      <c r="K27" s="1016"/>
      <c r="L27" s="1016"/>
      <c r="M27" s="1016"/>
      <c r="N27" s="1016"/>
      <c r="O27" s="1016"/>
      <c r="P27" s="1016"/>
      <c r="Q27" s="1016"/>
      <c r="R27" s="1016"/>
      <c r="S27" s="1016"/>
      <c r="T27" s="1016"/>
      <c r="U27" s="1016"/>
      <c r="V27" s="1016"/>
      <c r="W27" s="1016"/>
      <c r="AG27" s="227"/>
      <c r="AH27" s="228"/>
      <c r="AI27" s="228"/>
      <c r="AJ27" s="228"/>
      <c r="AK27" s="229"/>
    </row>
    <row r="28" spans="1:37" s="11" customFormat="1">
      <c r="A28"/>
      <c r="D28" s="1016"/>
      <c r="E28" s="1016"/>
      <c r="F28" s="1016"/>
      <c r="G28" s="1016"/>
      <c r="H28" s="1016"/>
      <c r="I28" s="1016"/>
      <c r="J28" s="1016"/>
      <c r="K28" s="1016"/>
      <c r="L28" s="1016"/>
      <c r="M28" s="1016"/>
      <c r="N28" s="1016"/>
      <c r="O28" s="1016"/>
      <c r="P28" s="1016"/>
      <c r="Q28" s="1016"/>
      <c r="R28" s="1016"/>
      <c r="S28" s="1016"/>
      <c r="T28" s="1016"/>
      <c r="U28" s="1016"/>
      <c r="V28" s="1016"/>
      <c r="W28" s="1016"/>
      <c r="AG28" s="991" t="s">
        <v>64</v>
      </c>
      <c r="AH28" s="992"/>
      <c r="AI28" s="992"/>
      <c r="AJ28" s="992"/>
      <c r="AK28" s="993"/>
    </row>
    <row r="29" spans="1:37" s="11" customFormat="1" ht="12.75" customHeight="1">
      <c r="A29"/>
      <c r="D29" s="1016"/>
      <c r="E29" s="1016"/>
      <c r="F29" s="1016"/>
      <c r="G29" s="1016"/>
      <c r="H29" s="1016"/>
      <c r="I29" s="1016"/>
      <c r="J29" s="1016"/>
      <c r="K29" s="1016"/>
      <c r="L29" s="1016"/>
      <c r="M29" s="1016"/>
      <c r="N29" s="1016"/>
      <c r="O29" s="1016"/>
      <c r="P29" s="1016"/>
      <c r="Q29" s="1016"/>
      <c r="R29" s="1016"/>
      <c r="S29" s="1016"/>
      <c r="T29" s="1016"/>
      <c r="U29" s="1016"/>
      <c r="V29" s="1016"/>
      <c r="W29" s="1016"/>
      <c r="AG29" s="994" t="s">
        <v>275</v>
      </c>
      <c r="AH29" s="989"/>
      <c r="AI29" s="989"/>
      <c r="AJ29" s="989"/>
      <c r="AK29" s="990"/>
    </row>
    <row r="30" spans="1:37" s="11" customFormat="1">
      <c r="A30"/>
      <c r="D30" s="1016"/>
      <c r="E30" s="1016"/>
      <c r="F30" s="1016"/>
      <c r="G30" s="1016"/>
      <c r="H30" s="1016"/>
      <c r="I30" s="1016"/>
      <c r="J30" s="1016"/>
      <c r="K30" s="1016"/>
      <c r="L30" s="1016"/>
      <c r="M30" s="1016"/>
      <c r="N30" s="1016"/>
      <c r="O30" s="1016"/>
      <c r="P30" s="1016"/>
      <c r="Q30" s="1016"/>
      <c r="R30" s="1016"/>
      <c r="S30" s="1016"/>
      <c r="T30" s="1016"/>
      <c r="U30" s="1016"/>
      <c r="V30" s="1016"/>
      <c r="W30" s="1016"/>
      <c r="AG30" s="991" t="s">
        <v>290</v>
      </c>
      <c r="AH30" s="992"/>
      <c r="AI30" s="992"/>
      <c r="AJ30" s="992"/>
      <c r="AK30" s="993"/>
    </row>
    <row r="31" spans="1:37" s="11" customFormat="1" ht="15" customHeight="1">
      <c r="A31"/>
      <c r="D31" s="1016"/>
      <c r="E31" s="1016"/>
      <c r="F31" s="1016"/>
      <c r="G31" s="1016"/>
      <c r="H31" s="1016"/>
      <c r="I31" s="1016"/>
      <c r="J31" s="1016"/>
      <c r="K31" s="1016"/>
      <c r="L31" s="1016"/>
      <c r="M31" s="1016"/>
      <c r="N31" s="1016"/>
      <c r="O31" s="1016"/>
      <c r="P31" s="1016"/>
      <c r="Q31" s="1016"/>
      <c r="R31" s="1016"/>
      <c r="S31" s="1016"/>
      <c r="T31" s="1016"/>
      <c r="U31" s="1016"/>
      <c r="V31" s="1016"/>
      <c r="W31" s="1016"/>
      <c r="AG31" s="994" t="s">
        <v>275</v>
      </c>
      <c r="AH31" s="989"/>
      <c r="AI31" s="989"/>
      <c r="AJ31" s="989"/>
      <c r="AK31" s="990"/>
    </row>
    <row r="32" spans="1:37" s="11" customFormat="1" ht="7.5" customHeight="1">
      <c r="A32"/>
      <c r="D32" s="2"/>
      <c r="E32" s="2"/>
      <c r="F32" s="2"/>
      <c r="G32" s="2"/>
      <c r="H32" s="2"/>
      <c r="I32" s="2"/>
      <c r="J32" s="2"/>
      <c r="K32" s="2"/>
      <c r="L32" s="2"/>
      <c r="M32" s="2"/>
      <c r="N32" s="2"/>
      <c r="O32" s="2"/>
      <c r="P32" s="2"/>
      <c r="Q32" s="2"/>
      <c r="R32" s="2"/>
      <c r="S32" s="2"/>
      <c r="T32" s="2"/>
      <c r="U32" s="2"/>
      <c r="V32" s="2"/>
      <c r="W32" s="2"/>
      <c r="AG32" s="991" t="s">
        <v>8</v>
      </c>
      <c r="AH32" s="992"/>
      <c r="AI32" s="992"/>
      <c r="AJ32" s="992"/>
      <c r="AK32" s="993"/>
    </row>
    <row r="33" spans="1:37" s="11" customFormat="1" ht="12.75" customHeight="1">
      <c r="A33"/>
      <c r="D33" s="441" t="s">
        <v>448</v>
      </c>
      <c r="E33" s="1015"/>
      <c r="F33" s="1015"/>
      <c r="G33" s="1015"/>
      <c r="H33" s="1015"/>
      <c r="I33" s="1015"/>
      <c r="J33" s="1015"/>
      <c r="K33" s="1015"/>
      <c r="L33" s="1015"/>
      <c r="M33" s="1015"/>
      <c r="N33" s="1015"/>
      <c r="O33" s="1015"/>
      <c r="P33" s="1015"/>
      <c r="Q33" s="1015"/>
      <c r="R33" s="1015"/>
      <c r="S33" s="1015"/>
      <c r="T33" s="1015"/>
      <c r="U33" s="1015"/>
      <c r="V33" s="1015"/>
      <c r="W33" s="1015"/>
      <c r="AG33" s="994" t="s">
        <v>275</v>
      </c>
      <c r="AH33" s="989"/>
      <c r="AI33" s="989"/>
      <c r="AJ33" s="989"/>
      <c r="AK33" s="990"/>
    </row>
    <row r="34" spans="1:37" s="11" customFormat="1" ht="12.75" customHeight="1">
      <c r="A34"/>
      <c r="D34" s="1015"/>
      <c r="E34" s="1015"/>
      <c r="F34" s="1015"/>
      <c r="G34" s="1015"/>
      <c r="H34" s="1015"/>
      <c r="I34" s="1015"/>
      <c r="J34" s="1015"/>
      <c r="K34" s="1015"/>
      <c r="L34" s="1015"/>
      <c r="M34" s="1015"/>
      <c r="N34" s="1015"/>
      <c r="O34" s="1015"/>
      <c r="P34" s="1015"/>
      <c r="Q34" s="1015"/>
      <c r="R34" s="1015"/>
      <c r="S34" s="1015"/>
      <c r="T34" s="1015"/>
      <c r="U34" s="1015"/>
      <c r="V34" s="1015"/>
      <c r="W34" s="1015"/>
      <c r="AG34" s="991" t="s">
        <v>56</v>
      </c>
      <c r="AH34" s="992"/>
      <c r="AI34" s="992"/>
      <c r="AJ34" s="992"/>
      <c r="AK34" s="993"/>
    </row>
    <row r="35" spans="1:37" s="11" customFormat="1" ht="12.75" customHeight="1">
      <c r="A35"/>
      <c r="D35" s="1015"/>
      <c r="E35" s="1015"/>
      <c r="F35" s="1015"/>
      <c r="G35" s="1015"/>
      <c r="H35" s="1015"/>
      <c r="I35" s="1015"/>
      <c r="J35" s="1015"/>
      <c r="K35" s="1015"/>
      <c r="L35" s="1015"/>
      <c r="M35" s="1015"/>
      <c r="N35" s="1015"/>
      <c r="O35" s="1015"/>
      <c r="P35" s="1015"/>
      <c r="Q35" s="1015"/>
      <c r="R35" s="1015"/>
      <c r="S35" s="1015"/>
      <c r="T35" s="1015"/>
      <c r="U35" s="1015"/>
      <c r="V35" s="1015"/>
      <c r="W35" s="1015"/>
      <c r="AG35" s="997" t="s">
        <v>275</v>
      </c>
      <c r="AH35" s="995"/>
      <c r="AI35" s="995"/>
      <c r="AJ35" s="995"/>
      <c r="AK35" s="996"/>
    </row>
    <row r="36" spans="1:37" s="11" customFormat="1">
      <c r="A36"/>
      <c r="D36" s="1015"/>
      <c r="E36" s="1015"/>
      <c r="F36" s="1015"/>
      <c r="G36" s="1015"/>
      <c r="H36" s="1015"/>
      <c r="I36" s="1015"/>
      <c r="J36" s="1015"/>
      <c r="K36" s="1015"/>
      <c r="L36" s="1015"/>
      <c r="M36" s="1015"/>
      <c r="N36" s="1015"/>
      <c r="O36" s="1015"/>
      <c r="P36" s="1015"/>
      <c r="Q36" s="1015"/>
      <c r="R36" s="1015"/>
      <c r="S36" s="1015"/>
      <c r="T36" s="1015"/>
      <c r="U36" s="1015"/>
      <c r="V36" s="1015"/>
      <c r="W36" s="1015"/>
    </row>
    <row r="37" spans="1:37" s="11" customFormat="1">
      <c r="A37"/>
      <c r="D37" s="1015"/>
      <c r="E37" s="1015"/>
      <c r="F37" s="1015"/>
      <c r="G37" s="1015"/>
      <c r="H37" s="1015"/>
      <c r="I37" s="1015"/>
      <c r="J37" s="1015"/>
      <c r="K37" s="1015"/>
      <c r="L37" s="1015"/>
      <c r="M37" s="1015"/>
      <c r="N37" s="1015"/>
      <c r="O37" s="1015"/>
      <c r="P37" s="1015"/>
      <c r="Q37" s="1015"/>
      <c r="R37" s="1015"/>
      <c r="S37" s="1015"/>
      <c r="T37" s="1015"/>
      <c r="U37" s="1015"/>
      <c r="V37" s="1015"/>
      <c r="W37" s="1015"/>
      <c r="AG37" s="37"/>
      <c r="AH37" s="37"/>
      <c r="AI37" s="37"/>
    </row>
    <row r="38" spans="1:37" s="11" customFormat="1" ht="12.75" customHeight="1">
      <c r="A38"/>
      <c r="D38" s="1015"/>
      <c r="E38" s="1015"/>
      <c r="F38" s="1015"/>
      <c r="G38" s="1015"/>
      <c r="H38" s="1015"/>
      <c r="I38" s="1015"/>
      <c r="J38" s="1015"/>
      <c r="K38" s="1015"/>
      <c r="L38" s="1015"/>
      <c r="M38" s="1015"/>
      <c r="N38" s="1015"/>
      <c r="O38" s="1015"/>
      <c r="P38" s="1015"/>
      <c r="Q38" s="1015"/>
      <c r="R38" s="1015"/>
      <c r="S38" s="1015"/>
      <c r="T38" s="1015"/>
      <c r="U38" s="1015"/>
      <c r="V38" s="1015"/>
      <c r="W38" s="1015"/>
      <c r="AG38" s="218" t="s">
        <v>348</v>
      </c>
      <c r="AH38" s="218"/>
      <c r="AI38" s="218"/>
    </row>
    <row r="39" spans="1:37" s="11" customFormat="1">
      <c r="A39"/>
      <c r="D39" s="1015"/>
      <c r="E39" s="1015"/>
      <c r="F39" s="1015"/>
      <c r="G39" s="1015"/>
      <c r="H39" s="1015"/>
      <c r="I39" s="1015"/>
      <c r="J39" s="1015"/>
      <c r="K39" s="1015"/>
      <c r="L39" s="1015"/>
      <c r="M39" s="1015"/>
      <c r="N39" s="1015"/>
      <c r="O39" s="1015"/>
      <c r="P39" s="1015"/>
      <c r="Q39" s="1015"/>
      <c r="R39" s="1015"/>
      <c r="S39" s="1015"/>
      <c r="T39" s="1015"/>
      <c r="U39" s="1015"/>
      <c r="V39" s="1015"/>
      <c r="W39" s="1015"/>
      <c r="AG39" s="37"/>
      <c r="AH39" s="37"/>
      <c r="AI39" s="37"/>
    </row>
    <row r="40" spans="1:37" s="11" customFormat="1" ht="15" customHeight="1">
      <c r="A40"/>
      <c r="D40" s="1015"/>
      <c r="E40" s="1015"/>
      <c r="F40" s="1015"/>
      <c r="G40" s="1015"/>
      <c r="H40" s="1015"/>
      <c r="I40" s="1015"/>
      <c r="J40" s="1015"/>
      <c r="K40" s="1015"/>
      <c r="L40" s="1015"/>
      <c r="M40" s="1015"/>
      <c r="N40" s="1015"/>
      <c r="O40" s="1015"/>
      <c r="P40" s="1015"/>
      <c r="Q40" s="1015"/>
      <c r="R40" s="1015"/>
      <c r="S40" s="1015"/>
      <c r="T40" s="1015"/>
      <c r="U40" s="1015"/>
      <c r="V40" s="1015"/>
      <c r="W40" s="1015"/>
      <c r="AG40" s="217" t="s">
        <v>349</v>
      </c>
      <c r="AH40" s="217"/>
      <c r="AI40" s="217"/>
    </row>
    <row r="41" spans="1:37" s="11" customFormat="1" ht="15.45">
      <c r="A41" s="1005" t="s">
        <v>153</v>
      </c>
      <c r="B41" s="1005"/>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25"/>
      <c r="AG41" s="37"/>
      <c r="AH41" s="37"/>
      <c r="AI41" s="37"/>
    </row>
    <row r="42" spans="1:37" s="11" customFormat="1">
      <c r="A42" s="1006" t="s">
        <v>726</v>
      </c>
      <c r="B42" s="1007"/>
      <c r="C42" s="1007"/>
      <c r="D42" s="1007"/>
      <c r="E42" s="1007"/>
      <c r="F42" s="1007"/>
      <c r="G42" s="1007"/>
      <c r="H42" s="1007"/>
      <c r="I42" s="1007"/>
      <c r="J42" s="1007"/>
      <c r="K42" s="1007"/>
      <c r="L42" s="1007"/>
      <c r="M42" s="1007"/>
      <c r="N42" s="1007"/>
      <c r="O42" s="1007"/>
      <c r="P42" s="1007"/>
      <c r="Q42" s="1007"/>
      <c r="R42" s="1007"/>
      <c r="S42" s="1007"/>
      <c r="T42" s="1007"/>
      <c r="U42" s="1007"/>
      <c r="V42" s="1007"/>
      <c r="W42" s="1008"/>
      <c r="X42" s="25"/>
      <c r="AG42" s="217"/>
      <c r="AH42" s="217"/>
      <c r="AI42" s="217"/>
    </row>
    <row r="43" spans="1:37" s="11" customFormat="1">
      <c r="A43" s="1009"/>
      <c r="B43" s="1010"/>
      <c r="C43" s="1010"/>
      <c r="D43" s="1010"/>
      <c r="E43" s="1010"/>
      <c r="F43" s="1010"/>
      <c r="G43" s="1010"/>
      <c r="H43" s="1010"/>
      <c r="I43" s="1010"/>
      <c r="J43" s="1010"/>
      <c r="K43" s="1010"/>
      <c r="L43" s="1010"/>
      <c r="M43" s="1010"/>
      <c r="N43" s="1010"/>
      <c r="O43" s="1010"/>
      <c r="P43" s="1010"/>
      <c r="Q43" s="1010"/>
      <c r="R43" s="1010"/>
      <c r="S43" s="1010"/>
      <c r="T43" s="1010"/>
      <c r="U43" s="1010"/>
      <c r="V43" s="1010"/>
      <c r="W43" s="1011"/>
      <c r="X43" s="25"/>
      <c r="AG43" s="989"/>
      <c r="AH43" s="989"/>
      <c r="AI43" s="989"/>
      <c r="AJ43" s="989"/>
      <c r="AK43" s="989"/>
    </row>
    <row r="44" spans="1:37" s="11" customFormat="1">
      <c r="A44" s="1009"/>
      <c r="B44" s="1010"/>
      <c r="C44" s="1010"/>
      <c r="D44" s="1010"/>
      <c r="E44" s="1010"/>
      <c r="F44" s="1010"/>
      <c r="G44" s="1010"/>
      <c r="H44" s="1010"/>
      <c r="I44" s="1010"/>
      <c r="J44" s="1010"/>
      <c r="K44" s="1010"/>
      <c r="L44" s="1010"/>
      <c r="M44" s="1010"/>
      <c r="N44" s="1010"/>
      <c r="O44" s="1010"/>
      <c r="P44" s="1010"/>
      <c r="Q44" s="1010"/>
      <c r="R44" s="1010"/>
      <c r="S44" s="1010"/>
      <c r="T44" s="1010"/>
      <c r="U44" s="1010"/>
      <c r="V44" s="1010"/>
      <c r="W44" s="1011"/>
      <c r="X44" s="25"/>
    </row>
    <row r="45" spans="1:37" s="11" customFormat="1">
      <c r="A45" s="1009"/>
      <c r="B45" s="1010"/>
      <c r="C45" s="1010"/>
      <c r="D45" s="1010"/>
      <c r="E45" s="1010"/>
      <c r="F45" s="1010"/>
      <c r="G45" s="1010"/>
      <c r="H45" s="1010"/>
      <c r="I45" s="1010"/>
      <c r="J45" s="1010"/>
      <c r="K45" s="1010"/>
      <c r="L45" s="1010"/>
      <c r="M45" s="1010"/>
      <c r="N45" s="1010"/>
      <c r="O45" s="1010"/>
      <c r="P45" s="1010"/>
      <c r="Q45" s="1010"/>
      <c r="R45" s="1010"/>
      <c r="S45" s="1010"/>
      <c r="T45" s="1010"/>
      <c r="U45" s="1010"/>
      <c r="V45" s="1010"/>
      <c r="W45" s="1011"/>
      <c r="X45" s="25"/>
      <c r="AG45" s="37"/>
      <c r="AH45" s="37"/>
      <c r="AI45" s="37"/>
    </row>
    <row r="46" spans="1:37" s="11" customFormat="1">
      <c r="A46" s="1009"/>
      <c r="B46" s="1010"/>
      <c r="C46" s="1010"/>
      <c r="D46" s="1010"/>
      <c r="E46" s="1010"/>
      <c r="F46" s="1010"/>
      <c r="G46" s="1010"/>
      <c r="H46" s="1010"/>
      <c r="I46" s="1010"/>
      <c r="J46" s="1010"/>
      <c r="K46" s="1010"/>
      <c r="L46" s="1010"/>
      <c r="M46" s="1010"/>
      <c r="N46" s="1010"/>
      <c r="O46" s="1010"/>
      <c r="P46" s="1010"/>
      <c r="Q46" s="1010"/>
      <c r="R46" s="1010"/>
      <c r="S46" s="1010"/>
      <c r="T46" s="1010"/>
      <c r="U46" s="1010"/>
      <c r="V46" s="1010"/>
      <c r="W46" s="1011"/>
      <c r="X46" s="25"/>
      <c r="AG46" s="218"/>
      <c r="AH46" s="218"/>
      <c r="AI46" s="218"/>
    </row>
    <row r="47" spans="1:37" s="11" customFormat="1">
      <c r="A47" s="1009"/>
      <c r="B47" s="1010"/>
      <c r="C47" s="1010"/>
      <c r="D47" s="1010"/>
      <c r="E47" s="1010"/>
      <c r="F47" s="1010"/>
      <c r="G47" s="1010"/>
      <c r="H47" s="1010"/>
      <c r="I47" s="1010"/>
      <c r="J47" s="1010"/>
      <c r="K47" s="1010"/>
      <c r="L47" s="1010"/>
      <c r="M47" s="1010"/>
      <c r="N47" s="1010"/>
      <c r="O47" s="1010"/>
      <c r="P47" s="1010"/>
      <c r="Q47" s="1010"/>
      <c r="R47" s="1010"/>
      <c r="S47" s="1010"/>
      <c r="T47" s="1010"/>
      <c r="U47" s="1010"/>
      <c r="V47" s="1010"/>
      <c r="W47" s="1011"/>
      <c r="X47" s="25"/>
      <c r="AG47" s="37"/>
      <c r="AH47" s="37"/>
      <c r="AI47" s="37"/>
    </row>
    <row r="48" spans="1:37" s="11" customFormat="1">
      <c r="A48" s="1009"/>
      <c r="B48" s="1010"/>
      <c r="C48" s="1010"/>
      <c r="D48" s="1010"/>
      <c r="E48" s="1010"/>
      <c r="F48" s="1010"/>
      <c r="G48" s="1010"/>
      <c r="H48" s="1010"/>
      <c r="I48" s="1010"/>
      <c r="J48" s="1010"/>
      <c r="K48" s="1010"/>
      <c r="L48" s="1010"/>
      <c r="M48" s="1010"/>
      <c r="N48" s="1010"/>
      <c r="O48" s="1010"/>
      <c r="P48" s="1010"/>
      <c r="Q48" s="1010"/>
      <c r="R48" s="1010"/>
      <c r="S48" s="1010"/>
      <c r="T48" s="1010"/>
      <c r="U48" s="1010"/>
      <c r="V48" s="1010"/>
      <c r="W48" s="1011"/>
      <c r="X48" s="25"/>
      <c r="AG48" s="217"/>
      <c r="AH48" s="217"/>
      <c r="AI48" s="217"/>
    </row>
    <row r="49" spans="1:37" s="11" customFormat="1">
      <c r="A49" s="1009"/>
      <c r="B49" s="1010"/>
      <c r="C49" s="1010"/>
      <c r="D49" s="1010"/>
      <c r="E49" s="1010"/>
      <c r="F49" s="1010"/>
      <c r="G49" s="1010"/>
      <c r="H49" s="1010"/>
      <c r="I49" s="1010"/>
      <c r="J49" s="1010"/>
      <c r="K49" s="1010"/>
      <c r="L49" s="1010"/>
      <c r="M49" s="1010"/>
      <c r="N49" s="1010"/>
      <c r="O49" s="1010"/>
      <c r="P49" s="1010"/>
      <c r="Q49" s="1010"/>
      <c r="R49" s="1010"/>
      <c r="S49" s="1010"/>
      <c r="T49" s="1010"/>
      <c r="U49" s="1010"/>
      <c r="V49" s="1010"/>
      <c r="W49" s="1011"/>
      <c r="X49" s="25"/>
      <c r="AG49" s="37"/>
      <c r="AH49" s="37"/>
      <c r="AI49" s="37"/>
    </row>
    <row r="50" spans="1:37" s="11" customFormat="1">
      <c r="A50" s="1009"/>
      <c r="B50" s="1010"/>
      <c r="C50" s="1010"/>
      <c r="D50" s="1010"/>
      <c r="E50" s="1010"/>
      <c r="F50" s="1010"/>
      <c r="G50" s="1010"/>
      <c r="H50" s="1010"/>
      <c r="I50" s="1010"/>
      <c r="J50" s="1010"/>
      <c r="K50" s="1010"/>
      <c r="L50" s="1010"/>
      <c r="M50" s="1010"/>
      <c r="N50" s="1010"/>
      <c r="O50" s="1010"/>
      <c r="P50" s="1010"/>
      <c r="Q50" s="1010"/>
      <c r="R50" s="1010"/>
      <c r="S50" s="1010"/>
      <c r="T50" s="1010"/>
      <c r="U50" s="1010"/>
      <c r="V50" s="1010"/>
      <c r="W50" s="1011"/>
      <c r="X50" s="432"/>
      <c r="Y50" s="432"/>
      <c r="Z50" s="432"/>
      <c r="AG50" s="217"/>
      <c r="AH50" s="217"/>
      <c r="AI50" s="217"/>
    </row>
    <row r="51" spans="1:37" s="68" customFormat="1">
      <c r="A51" s="1012"/>
      <c r="B51" s="1013"/>
      <c r="C51" s="1013"/>
      <c r="D51" s="1013"/>
      <c r="E51" s="1013"/>
      <c r="F51" s="1013"/>
      <c r="G51" s="1013"/>
      <c r="H51" s="1013"/>
      <c r="I51" s="1013"/>
      <c r="J51" s="1013"/>
      <c r="K51" s="1013"/>
      <c r="L51" s="1013"/>
      <c r="M51" s="1013"/>
      <c r="N51" s="1013"/>
      <c r="O51" s="1013"/>
      <c r="P51" s="1013"/>
      <c r="Q51" s="1013"/>
      <c r="R51" s="1013"/>
      <c r="S51" s="1013"/>
      <c r="T51" s="1013"/>
      <c r="U51" s="1013"/>
      <c r="V51" s="1013"/>
      <c r="W51" s="1014"/>
      <c r="AG51" s="217"/>
      <c r="AH51" s="217"/>
      <c r="AI51" s="217"/>
      <c r="AJ51" s="11"/>
      <c r="AK51" s="11"/>
    </row>
    <row r="52" spans="1:37" s="68" customFormat="1">
      <c r="AG52" s="11"/>
      <c r="AH52" s="11"/>
      <c r="AI52" s="11"/>
      <c r="AJ52" s="11"/>
      <c r="AK52" s="11"/>
    </row>
    <row r="53" spans="1:37" s="68" customFormat="1">
      <c r="AG53" s="11"/>
      <c r="AH53" s="11"/>
      <c r="AI53" s="11"/>
      <c r="AJ53" s="11"/>
      <c r="AK53" s="11"/>
    </row>
    <row r="54" spans="1:37">
      <c r="AG54" s="11"/>
      <c r="AH54" s="11"/>
      <c r="AI54" s="11"/>
      <c r="AJ54" s="11"/>
      <c r="AK54" s="11"/>
    </row>
    <row r="55" spans="1:37">
      <c r="AG55" s="11"/>
      <c r="AH55" s="11"/>
      <c r="AI55" s="11"/>
      <c r="AJ55" s="11"/>
      <c r="AK55" s="11"/>
    </row>
    <row r="56" spans="1:37">
      <c r="AG56" s="68"/>
      <c r="AH56" s="68"/>
      <c r="AI56" s="68"/>
      <c r="AJ56" s="68"/>
      <c r="AK56" s="68"/>
    </row>
    <row r="57" spans="1:37">
      <c r="AG57" s="68"/>
      <c r="AH57" s="68"/>
      <c r="AI57" s="68"/>
      <c r="AJ57" s="68"/>
      <c r="AK57" s="68"/>
    </row>
    <row r="58" spans="1:37">
      <c r="AG58" s="68"/>
      <c r="AH58" s="68"/>
      <c r="AI58" s="68"/>
      <c r="AJ58" s="68"/>
      <c r="AK58" s="68"/>
    </row>
    <row r="114" spans="3:3">
      <c r="C114" s="5"/>
    </row>
    <row r="115" spans="3:3">
      <c r="C115" s="5"/>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6" spans="2:17">
      <c r="B236" s="68"/>
      <c r="C236" s="68"/>
      <c r="D236" s="68"/>
      <c r="E236" s="68"/>
      <c r="F236" s="68"/>
      <c r="G236" s="68"/>
      <c r="H236" s="68"/>
      <c r="I236" s="68"/>
      <c r="J236" s="68"/>
      <c r="K236" s="68"/>
      <c r="L236" s="68"/>
      <c r="M236" s="68"/>
      <c r="N236" s="68"/>
      <c r="O236" s="68"/>
      <c r="P236" s="68"/>
      <c r="Q236"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sheetData>
  <mergeCells count="77">
    <mergeCell ref="AG23:AK23"/>
    <mergeCell ref="AG24:AI24"/>
    <mergeCell ref="AJ24:AK24"/>
    <mergeCell ref="AG25:AK25"/>
    <mergeCell ref="AG26:AI26"/>
    <mergeCell ref="AJ26:AK26"/>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N1:W1"/>
    <mergeCell ref="N5:W5"/>
    <mergeCell ref="A3:M3"/>
    <mergeCell ref="A1:M2"/>
    <mergeCell ref="A4:F5"/>
    <mergeCell ref="N2:W2"/>
    <mergeCell ref="N3:W3"/>
    <mergeCell ref="N4:W4"/>
    <mergeCell ref="G5:I5"/>
    <mergeCell ref="J5:L5"/>
    <mergeCell ref="X50:Z50"/>
    <mergeCell ref="X7:Z7"/>
    <mergeCell ref="D13:W13"/>
    <mergeCell ref="A41:W41"/>
    <mergeCell ref="A42:W51"/>
    <mergeCell ref="A25:W25"/>
    <mergeCell ref="D33:W40"/>
    <mergeCell ref="D27:W31"/>
    <mergeCell ref="AG1:AK1"/>
    <mergeCell ref="AG2:AI2"/>
    <mergeCell ref="AG3:AK3"/>
    <mergeCell ref="AG4:AI4"/>
    <mergeCell ref="AJ4:AK4"/>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A36" sqref="A36"/>
    </sheetView>
  </sheetViews>
  <sheetFormatPr defaultColWidth="9.3046875" defaultRowHeight="12.45"/>
  <cols>
    <col min="1" max="23" width="3.69140625" customWidth="1"/>
  </cols>
  <sheetData>
    <row r="1" spans="1:37" s="16" customFormat="1" ht="15">
      <c r="A1" s="1068" t="s">
        <v>179</v>
      </c>
      <c r="B1" s="1069"/>
      <c r="C1" s="1069"/>
      <c r="D1" s="1069"/>
      <c r="E1" s="1069"/>
      <c r="F1" s="1069"/>
      <c r="G1" s="1069"/>
      <c r="H1" s="1069"/>
      <c r="I1" s="1069"/>
      <c r="J1" s="1069"/>
      <c r="K1" s="1069"/>
      <c r="L1" s="1069"/>
      <c r="M1" s="1070"/>
      <c r="N1" s="1023" t="s">
        <v>34</v>
      </c>
      <c r="O1" s="1024"/>
      <c r="P1" s="1024"/>
      <c r="Q1" s="1024"/>
      <c r="R1" s="1024"/>
      <c r="S1" s="1024"/>
      <c r="T1" s="1024"/>
      <c r="U1" s="1024"/>
      <c r="V1" s="1024"/>
      <c r="W1" s="1025"/>
      <c r="X1" s="998" t="s">
        <v>229</v>
      </c>
      <c r="Y1" s="998"/>
      <c r="Z1" s="998"/>
      <c r="AG1" s="991" t="s">
        <v>277</v>
      </c>
      <c r="AH1" s="992"/>
      <c r="AI1" s="992"/>
      <c r="AJ1" s="992"/>
      <c r="AK1" s="993"/>
    </row>
    <row r="2" spans="1:37" s="16" customFormat="1" ht="15" customHeight="1">
      <c r="A2" s="1069"/>
      <c r="B2" s="1069"/>
      <c r="C2" s="1069"/>
      <c r="D2" s="1069"/>
      <c r="E2" s="1069"/>
      <c r="F2" s="1069"/>
      <c r="G2" s="1069"/>
      <c r="H2" s="1069"/>
      <c r="I2" s="1069"/>
      <c r="J2" s="1069"/>
      <c r="K2" s="1069"/>
      <c r="L2" s="1069"/>
      <c r="M2" s="1070"/>
      <c r="N2" s="1045">
        <f>'CPA-52'!Q1</f>
        <v>0</v>
      </c>
      <c r="O2" s="1046"/>
      <c r="P2" s="1046"/>
      <c r="Q2" s="1046"/>
      <c r="R2" s="1046"/>
      <c r="S2" s="1046"/>
      <c r="T2" s="1046"/>
      <c r="U2" s="1046"/>
      <c r="V2" s="1046"/>
      <c r="W2" s="1047"/>
      <c r="AG2" s="994" t="s">
        <v>275</v>
      </c>
      <c r="AH2" s="989"/>
      <c r="AI2" s="989"/>
      <c r="AJ2" s="215"/>
      <c r="AK2" s="216"/>
    </row>
    <row r="3" spans="1:37" s="16" customFormat="1" ht="15.75" customHeight="1">
      <c r="A3" s="1029" t="s">
        <v>149</v>
      </c>
      <c r="B3" s="1029"/>
      <c r="C3" s="1029"/>
      <c r="D3" s="1029"/>
      <c r="E3" s="1029"/>
      <c r="F3" s="1029"/>
      <c r="G3" s="1029"/>
      <c r="H3" s="1029"/>
      <c r="I3" s="1029"/>
      <c r="J3" s="1029"/>
      <c r="K3" s="1029"/>
      <c r="L3" s="1029"/>
      <c r="M3" s="1030"/>
      <c r="N3" s="1048">
        <f>'CPA-52'!V3</f>
        <v>0</v>
      </c>
      <c r="O3" s="1049"/>
      <c r="P3" s="1049"/>
      <c r="Q3" s="1049"/>
      <c r="R3" s="1049"/>
      <c r="S3" s="1049"/>
      <c r="T3" s="1049"/>
      <c r="U3" s="1049"/>
      <c r="V3" s="1049"/>
      <c r="W3" s="1050"/>
      <c r="AG3" s="999" t="s">
        <v>193</v>
      </c>
      <c r="AH3" s="1000"/>
      <c r="AI3" s="1000"/>
      <c r="AJ3" s="1000"/>
      <c r="AK3" s="1001"/>
    </row>
    <row r="4" spans="1:37" ht="12.75" customHeight="1">
      <c r="A4" s="1034" t="s">
        <v>150</v>
      </c>
      <c r="B4" s="1035"/>
      <c r="C4" s="1035"/>
      <c r="D4" s="1035"/>
      <c r="E4" s="1035"/>
      <c r="F4" s="1035"/>
      <c r="G4" s="1019"/>
      <c r="H4" s="1019"/>
      <c r="I4" s="1019"/>
      <c r="J4" s="8"/>
      <c r="K4" s="8"/>
      <c r="L4" s="8"/>
      <c r="M4" s="14"/>
      <c r="N4" s="1048" t="str">
        <f>'CPA-52'!T4</f>
        <v>Partnerships for Climate-Smart Commodities Grant</v>
      </c>
      <c r="O4" s="1049"/>
      <c r="P4" s="1049"/>
      <c r="Q4" s="1049"/>
      <c r="R4" s="1049"/>
      <c r="S4" s="1049"/>
      <c r="T4" s="1049"/>
      <c r="U4" s="1049"/>
      <c r="V4" s="1049"/>
      <c r="W4" s="1050"/>
      <c r="AG4" s="994" t="s">
        <v>275</v>
      </c>
      <c r="AH4" s="989"/>
      <c r="AI4" s="989"/>
      <c r="AJ4" s="989"/>
      <c r="AK4" s="990"/>
    </row>
    <row r="5" spans="1:37" ht="12.75" customHeight="1">
      <c r="A5" s="1036"/>
      <c r="B5" s="1037"/>
      <c r="C5" s="1037"/>
      <c r="D5" s="1037"/>
      <c r="E5" s="1037"/>
      <c r="F5" s="1037"/>
      <c r="G5" s="1041"/>
      <c r="H5" s="1041"/>
      <c r="I5" s="1041"/>
      <c r="J5" s="1041"/>
      <c r="K5" s="1041"/>
      <c r="L5" s="1041"/>
      <c r="M5" s="15"/>
      <c r="N5" s="1042">
        <f>'CPA-52'!M6</f>
        <v>0</v>
      </c>
      <c r="O5" s="1043"/>
      <c r="P5" s="1043"/>
      <c r="Q5" s="1043"/>
      <c r="R5" s="1043"/>
      <c r="S5" s="1043"/>
      <c r="T5" s="1043"/>
      <c r="U5" s="1043"/>
      <c r="V5" s="1043"/>
      <c r="W5" s="1044"/>
      <c r="AG5" s="991" t="s">
        <v>278</v>
      </c>
      <c r="AH5" s="992"/>
      <c r="AI5" s="992"/>
      <c r="AJ5" s="992"/>
      <c r="AK5" s="993"/>
    </row>
    <row r="6" spans="1:37" ht="7.5" customHeight="1">
      <c r="A6" s="9"/>
      <c r="B6" s="9"/>
      <c r="C6" s="9"/>
      <c r="D6" s="9"/>
      <c r="E6" s="9"/>
      <c r="J6" s="7"/>
      <c r="K6" s="7"/>
      <c r="L6" s="7"/>
      <c r="M6" s="1"/>
      <c r="N6" s="23"/>
      <c r="O6" s="23"/>
      <c r="P6" s="23"/>
      <c r="Q6" s="23"/>
      <c r="R6" s="23"/>
      <c r="S6" s="23"/>
      <c r="T6" s="23"/>
      <c r="U6" s="23"/>
      <c r="V6" s="23"/>
      <c r="W6" s="23"/>
      <c r="AG6" s="994" t="s">
        <v>275</v>
      </c>
      <c r="AH6" s="989"/>
      <c r="AI6" s="989"/>
      <c r="AJ6" s="989"/>
      <c r="AK6" s="990"/>
    </row>
    <row r="7" spans="1:37" s="11" customFormat="1" ht="15.75" customHeight="1">
      <c r="A7" s="6" t="s">
        <v>154</v>
      </c>
      <c r="B7"/>
      <c r="C7"/>
      <c r="D7"/>
      <c r="E7"/>
      <c r="F7"/>
      <c r="G7"/>
      <c r="H7"/>
      <c r="I7"/>
      <c r="J7"/>
      <c r="K7" s="24"/>
      <c r="L7" s="24"/>
      <c r="M7" s="24"/>
      <c r="N7" s="24"/>
      <c r="O7" s="24"/>
      <c r="P7" s="24"/>
      <c r="Q7" s="24"/>
      <c r="R7" s="24"/>
      <c r="S7" s="24"/>
      <c r="T7" s="24"/>
      <c r="U7" s="24"/>
      <c r="V7" s="24"/>
      <c r="W7" s="24"/>
      <c r="X7" s="432"/>
      <c r="Y7" s="432"/>
      <c r="Z7" s="432"/>
      <c r="AG7" s="991" t="s">
        <v>102</v>
      </c>
      <c r="AH7" s="992"/>
      <c r="AI7" s="992"/>
      <c r="AJ7" s="992"/>
      <c r="AK7" s="993"/>
    </row>
    <row r="8" spans="1:37" s="11" customFormat="1" ht="12.75" customHeight="1">
      <c r="A8" s="1015" t="s">
        <v>9</v>
      </c>
      <c r="B8" s="1015"/>
      <c r="C8" s="1015"/>
      <c r="D8" s="1015"/>
      <c r="E8" s="1015"/>
      <c r="F8" s="1015"/>
      <c r="G8" s="1015"/>
      <c r="H8" s="1015"/>
      <c r="I8" s="1015"/>
      <c r="J8" s="1015"/>
      <c r="K8" s="1015"/>
      <c r="L8" s="1015"/>
      <c r="M8" s="1015"/>
      <c r="N8" s="1015"/>
      <c r="O8" s="1015"/>
      <c r="P8" s="1015"/>
      <c r="Q8" s="1015"/>
      <c r="R8" s="1015"/>
      <c r="S8" s="1015"/>
      <c r="T8" s="1015"/>
      <c r="U8" s="1015"/>
      <c r="V8" s="1015"/>
      <c r="W8" s="1015"/>
      <c r="AG8" s="994" t="s">
        <v>275</v>
      </c>
      <c r="AH8" s="989"/>
      <c r="AI8" s="989"/>
      <c r="AJ8" s="989"/>
      <c r="AK8" s="990"/>
    </row>
    <row r="9" spans="1:37" s="11" customFormat="1" ht="4.5" customHeight="1">
      <c r="A9" s="17"/>
      <c r="B9" s="17"/>
      <c r="C9" s="17"/>
      <c r="D9" s="17"/>
      <c r="E9" s="17"/>
      <c r="F9" s="17"/>
      <c r="G9" s="17"/>
      <c r="H9" s="17"/>
      <c r="I9" s="17"/>
      <c r="J9" s="17"/>
      <c r="K9" s="17"/>
      <c r="L9" s="17"/>
      <c r="M9" s="17"/>
      <c r="N9" s="17"/>
      <c r="O9" s="17"/>
      <c r="P9" s="17"/>
      <c r="Q9" s="17"/>
      <c r="R9" s="17"/>
      <c r="S9" s="17"/>
      <c r="T9" s="17"/>
      <c r="U9" s="17"/>
      <c r="V9" s="17"/>
      <c r="W9" s="17"/>
      <c r="AG9" s="1002" t="s">
        <v>163</v>
      </c>
      <c r="AH9" s="1003"/>
      <c r="AI9" s="1003"/>
      <c r="AJ9" s="1003"/>
      <c r="AK9" s="1004"/>
    </row>
    <row r="10" spans="1:37" s="11" customFormat="1" ht="12.75" customHeight="1">
      <c r="A10" s="17"/>
      <c r="B10" s="17"/>
      <c r="D10" s="437" t="s">
        <v>315</v>
      </c>
      <c r="E10" s="1016"/>
      <c r="F10" s="1016"/>
      <c r="G10" s="1016"/>
      <c r="H10" s="1016"/>
      <c r="I10" s="1016"/>
      <c r="J10" s="1016"/>
      <c r="K10" s="1016"/>
      <c r="L10" s="1016"/>
      <c r="M10" s="1016"/>
      <c r="N10" s="1016"/>
      <c r="O10" s="1016"/>
      <c r="P10" s="1016"/>
      <c r="Q10" s="1016"/>
      <c r="R10" s="1016"/>
      <c r="S10" s="1016"/>
      <c r="T10" s="1016"/>
      <c r="U10" s="1016"/>
      <c r="V10" s="1016"/>
      <c r="W10" s="1016"/>
      <c r="AG10" s="994" t="s">
        <v>275</v>
      </c>
      <c r="AH10" s="989"/>
      <c r="AI10" s="989"/>
      <c r="AJ10" s="989"/>
      <c r="AK10" s="990"/>
    </row>
    <row r="11" spans="1:37" s="11" customFormat="1" ht="15" customHeight="1">
      <c r="A11"/>
      <c r="B11" s="17"/>
      <c r="D11" s="1016"/>
      <c r="E11" s="1016"/>
      <c r="F11" s="1016"/>
      <c r="G11" s="1016"/>
      <c r="H11" s="1016"/>
      <c r="I11" s="1016"/>
      <c r="J11" s="1016"/>
      <c r="K11" s="1016"/>
      <c r="L11" s="1016"/>
      <c r="M11" s="1016"/>
      <c r="N11" s="1016"/>
      <c r="O11" s="1016"/>
      <c r="P11" s="1016"/>
      <c r="Q11" s="1016"/>
      <c r="R11" s="1016"/>
      <c r="S11" s="1016"/>
      <c r="T11" s="1016"/>
      <c r="U11" s="1016"/>
      <c r="V11" s="1016"/>
      <c r="W11" s="1016"/>
      <c r="AG11" s="1002" t="s">
        <v>13</v>
      </c>
      <c r="AH11" s="1003"/>
      <c r="AI11" s="1003"/>
      <c r="AJ11" s="1003"/>
      <c r="AK11" s="1004"/>
    </row>
    <row r="12" spans="1:37" s="11" customFormat="1" ht="4.5" customHeight="1">
      <c r="A12"/>
      <c r="D12" s="2"/>
      <c r="E12" s="2"/>
      <c r="F12" s="2"/>
      <c r="G12" s="2"/>
      <c r="H12" s="2"/>
      <c r="I12" s="2"/>
      <c r="J12" s="2"/>
      <c r="K12" s="2"/>
      <c r="L12" s="2"/>
      <c r="M12" s="2"/>
      <c r="N12" s="2"/>
      <c r="O12" s="2"/>
      <c r="P12" s="2"/>
      <c r="Q12" s="2"/>
      <c r="R12" s="2"/>
      <c r="S12" s="2"/>
      <c r="T12" s="2"/>
      <c r="U12" s="2"/>
      <c r="V12" s="2"/>
      <c r="W12" s="2"/>
      <c r="AG12" s="994" t="s">
        <v>275</v>
      </c>
      <c r="AH12" s="989"/>
      <c r="AI12" s="989"/>
      <c r="AJ12" s="989"/>
      <c r="AK12" s="990"/>
    </row>
    <row r="13" spans="1:37" s="11" customFormat="1" ht="12.75" customHeight="1">
      <c r="A13"/>
      <c r="D13" s="437" t="s">
        <v>449</v>
      </c>
      <c r="E13" s="1016"/>
      <c r="F13" s="1016"/>
      <c r="G13" s="1016"/>
      <c r="H13" s="1016"/>
      <c r="I13" s="1016"/>
      <c r="J13" s="1016"/>
      <c r="K13" s="1016"/>
      <c r="L13" s="1016"/>
      <c r="M13" s="1016"/>
      <c r="N13" s="1016"/>
      <c r="O13" s="1016"/>
      <c r="P13" s="1016"/>
      <c r="Q13" s="1016"/>
      <c r="R13" s="1016"/>
      <c r="S13" s="1016"/>
      <c r="T13" s="1016"/>
      <c r="U13" s="1016"/>
      <c r="V13" s="1016"/>
      <c r="W13" s="1016"/>
      <c r="AG13" s="991" t="s">
        <v>128</v>
      </c>
      <c r="AH13" s="992"/>
      <c r="AI13" s="992"/>
      <c r="AJ13" s="992"/>
      <c r="AK13" s="993"/>
    </row>
    <row r="14" spans="1:37" s="11" customFormat="1" ht="3.75" customHeight="1">
      <c r="A14"/>
      <c r="D14" s="1016"/>
      <c r="E14" s="1016"/>
      <c r="F14" s="1016"/>
      <c r="G14" s="1016"/>
      <c r="H14" s="1016"/>
      <c r="I14" s="1016"/>
      <c r="J14" s="1016"/>
      <c r="K14" s="1016"/>
      <c r="L14" s="1016"/>
      <c r="M14" s="1016"/>
      <c r="N14" s="1016"/>
      <c r="O14" s="1016"/>
      <c r="P14" s="1016"/>
      <c r="Q14" s="1016"/>
      <c r="R14" s="1016"/>
      <c r="S14" s="1016"/>
      <c r="T14" s="1016"/>
      <c r="U14" s="1016"/>
      <c r="V14" s="1016"/>
      <c r="W14" s="1016"/>
      <c r="AG14" s="994" t="s">
        <v>275</v>
      </c>
      <c r="AH14" s="989"/>
      <c r="AI14" s="989"/>
      <c r="AJ14" s="989"/>
      <c r="AK14" s="990"/>
    </row>
    <row r="15" spans="1:37" s="11" customFormat="1" ht="15.45" customHeight="1">
      <c r="A15" s="6" t="s">
        <v>155</v>
      </c>
      <c r="C15"/>
      <c r="D15"/>
      <c r="E15"/>
      <c r="F15"/>
      <c r="G15"/>
      <c r="H15"/>
      <c r="I15"/>
      <c r="J15"/>
      <c r="K15" s="24"/>
      <c r="L15" s="24"/>
      <c r="M15" s="24"/>
      <c r="N15" s="24"/>
      <c r="O15" s="24"/>
      <c r="P15" s="24"/>
      <c r="Q15" s="24"/>
      <c r="R15" s="24"/>
      <c r="S15" s="24"/>
      <c r="T15" s="24"/>
      <c r="U15" s="24"/>
      <c r="V15" s="24"/>
      <c r="W15" s="24"/>
      <c r="AG15" s="991" t="s">
        <v>7</v>
      </c>
      <c r="AH15" s="992"/>
      <c r="AI15" s="992"/>
      <c r="AJ15" s="992"/>
      <c r="AK15" s="993"/>
    </row>
    <row r="16" spans="1:37" s="11" customFormat="1" ht="12.75" customHeight="1">
      <c r="A16" s="424" t="s">
        <v>333</v>
      </c>
      <c r="B16" s="424"/>
      <c r="C16" s="424"/>
      <c r="D16" s="424"/>
      <c r="E16" s="424"/>
      <c r="F16" s="424"/>
      <c r="G16" s="424"/>
      <c r="H16" s="424"/>
      <c r="I16" s="424"/>
      <c r="J16" s="424"/>
      <c r="K16" s="424"/>
      <c r="L16" s="424"/>
      <c r="M16" s="424"/>
      <c r="N16" s="424"/>
      <c r="O16" s="424"/>
      <c r="P16" s="424"/>
      <c r="Q16" s="424"/>
      <c r="R16" s="424"/>
      <c r="S16" s="424"/>
      <c r="T16" s="424"/>
      <c r="U16" s="424"/>
      <c r="V16" s="424"/>
      <c r="W16" s="424"/>
      <c r="AG16" s="994" t="s">
        <v>275</v>
      </c>
      <c r="AH16" s="989"/>
      <c r="AI16" s="989"/>
      <c r="AJ16" s="989"/>
      <c r="AK16" s="990"/>
    </row>
    <row r="17" spans="1:37" s="11" customFormat="1">
      <c r="A17" s="424"/>
      <c r="B17" s="424"/>
      <c r="C17" s="424"/>
      <c r="D17" s="424"/>
      <c r="E17" s="424"/>
      <c r="F17" s="424"/>
      <c r="G17" s="424"/>
      <c r="H17" s="424"/>
      <c r="I17" s="424"/>
      <c r="J17" s="424"/>
      <c r="K17" s="424"/>
      <c r="L17" s="424"/>
      <c r="M17" s="424"/>
      <c r="N17" s="424"/>
      <c r="O17" s="424"/>
      <c r="P17" s="424"/>
      <c r="Q17" s="424"/>
      <c r="R17" s="424"/>
      <c r="S17" s="424"/>
      <c r="T17" s="424"/>
      <c r="U17" s="424"/>
      <c r="V17" s="424"/>
      <c r="W17" s="424"/>
      <c r="X17" s="432" t="s">
        <v>216</v>
      </c>
      <c r="Y17" s="432"/>
      <c r="Z17" s="432"/>
      <c r="AG17" s="991" t="s">
        <v>113</v>
      </c>
      <c r="AH17" s="992"/>
      <c r="AI17" s="992"/>
      <c r="AJ17" s="992"/>
      <c r="AK17" s="993"/>
    </row>
    <row r="18" spans="1:37" s="11" customFormat="1" ht="4.5" customHeight="1">
      <c r="A18" s="17"/>
      <c r="B18" s="17"/>
      <c r="C18" s="17"/>
      <c r="D18" s="17"/>
      <c r="E18" s="17"/>
      <c r="F18" s="17"/>
      <c r="G18" s="17"/>
      <c r="H18" s="17"/>
      <c r="I18" s="17"/>
      <c r="J18" s="17"/>
      <c r="K18" s="17"/>
      <c r="L18" s="17"/>
      <c r="M18" s="17"/>
      <c r="N18" s="17"/>
      <c r="O18" s="17"/>
      <c r="P18" s="17"/>
      <c r="Q18" s="17"/>
      <c r="R18" s="17"/>
      <c r="S18" s="17"/>
      <c r="T18" s="17"/>
      <c r="U18" s="17"/>
      <c r="V18" s="17"/>
      <c r="W18" s="17"/>
      <c r="AG18" s="994" t="s">
        <v>275</v>
      </c>
      <c r="AH18" s="989"/>
      <c r="AI18" s="989"/>
      <c r="AJ18" s="989"/>
      <c r="AK18" s="990"/>
    </row>
    <row r="19" spans="1:37" s="11" customFormat="1" ht="12.75" customHeight="1">
      <c r="A19"/>
      <c r="D19" s="437" t="s">
        <v>315</v>
      </c>
      <c r="E19" s="1016"/>
      <c r="F19" s="1016"/>
      <c r="G19" s="1016"/>
      <c r="H19" s="1016"/>
      <c r="I19" s="1016"/>
      <c r="J19" s="1016"/>
      <c r="K19" s="1016"/>
      <c r="L19" s="1016"/>
      <c r="M19" s="1016"/>
      <c r="N19" s="1016"/>
      <c r="O19" s="1016"/>
      <c r="P19" s="1016"/>
      <c r="Q19" s="1016"/>
      <c r="R19" s="1016"/>
      <c r="S19" s="1016"/>
      <c r="T19" s="1016"/>
      <c r="U19" s="1016"/>
      <c r="V19" s="1016"/>
      <c r="W19" s="1016"/>
      <c r="AG19" s="991" t="s">
        <v>53</v>
      </c>
      <c r="AH19" s="992"/>
      <c r="AI19" s="992"/>
      <c r="AJ19" s="992"/>
      <c r="AK19" s="993"/>
    </row>
    <row r="20" spans="1:37" s="11" customFormat="1" ht="15" customHeight="1">
      <c r="A20"/>
      <c r="D20" s="1016"/>
      <c r="E20" s="1016"/>
      <c r="F20" s="1016"/>
      <c r="G20" s="1016"/>
      <c r="H20" s="1016"/>
      <c r="I20" s="1016"/>
      <c r="J20" s="1016"/>
      <c r="K20" s="1016"/>
      <c r="L20" s="1016"/>
      <c r="M20" s="1016"/>
      <c r="N20" s="1016"/>
      <c r="O20" s="1016"/>
      <c r="P20" s="1016"/>
      <c r="Q20" s="1016"/>
      <c r="R20" s="1016"/>
      <c r="S20" s="1016"/>
      <c r="T20" s="1016"/>
      <c r="U20" s="1016"/>
      <c r="V20" s="1016"/>
      <c r="W20" s="1016"/>
      <c r="AG20" s="994" t="s">
        <v>275</v>
      </c>
      <c r="AH20" s="989"/>
      <c r="AI20" s="989"/>
      <c r="AJ20" s="989"/>
      <c r="AK20" s="990"/>
    </row>
    <row r="21" spans="1:37" s="11" customFormat="1" ht="4.5" customHeight="1">
      <c r="A21"/>
      <c r="D21" s="2"/>
      <c r="E21" s="2"/>
      <c r="F21" s="2"/>
      <c r="G21" s="2"/>
      <c r="H21" s="2"/>
      <c r="I21" s="2"/>
      <c r="J21" s="2"/>
      <c r="K21" s="2"/>
      <c r="L21" s="2"/>
      <c r="M21" s="2"/>
      <c r="N21" s="2"/>
      <c r="O21" s="2"/>
      <c r="P21" s="2"/>
      <c r="Q21" s="2"/>
      <c r="R21" s="2"/>
      <c r="S21" s="2"/>
      <c r="T21" s="2"/>
      <c r="U21" s="2"/>
      <c r="V21" s="2"/>
      <c r="W21" s="2"/>
      <c r="AG21" s="1002" t="s">
        <v>164</v>
      </c>
      <c r="AH21" s="1003"/>
      <c r="AI21" s="1003"/>
      <c r="AJ21" s="1003"/>
      <c r="AK21" s="1004"/>
    </row>
    <row r="22" spans="1:37" s="11" customFormat="1" ht="12.75" customHeight="1">
      <c r="A22"/>
      <c r="D22" s="1080" t="s">
        <v>10</v>
      </c>
      <c r="E22" s="1080"/>
      <c r="F22" s="1080"/>
      <c r="G22" s="1080"/>
      <c r="H22" s="1080"/>
      <c r="I22" s="1080"/>
      <c r="J22" s="1080"/>
      <c r="K22" s="1080"/>
      <c r="L22" s="1080"/>
      <c r="M22" s="1080"/>
      <c r="N22" s="1080"/>
      <c r="O22" s="1080"/>
      <c r="P22" s="1080"/>
      <c r="Q22" s="1080"/>
      <c r="R22" s="1080"/>
      <c r="S22" s="1080"/>
      <c r="T22" s="1080"/>
      <c r="U22" s="1080"/>
      <c r="V22" s="1080"/>
      <c r="W22" s="1080"/>
      <c r="AG22" s="994" t="s">
        <v>275</v>
      </c>
      <c r="AH22" s="989"/>
      <c r="AI22" s="989"/>
      <c r="AJ22" s="989"/>
      <c r="AK22" s="990"/>
    </row>
    <row r="23" spans="1:37" s="11" customFormat="1" ht="5.25" customHeight="1">
      <c r="A23" s="10"/>
      <c r="B23" s="26"/>
      <c r="C23" s="26"/>
      <c r="D23" s="26"/>
      <c r="E23" s="26"/>
      <c r="F23" s="26"/>
      <c r="G23" s="26"/>
      <c r="H23" s="26"/>
      <c r="I23" s="26"/>
      <c r="J23" s="26"/>
      <c r="K23" s="26"/>
      <c r="L23" s="26"/>
      <c r="M23" s="26"/>
      <c r="N23" s="26"/>
      <c r="O23" s="26"/>
      <c r="P23" s="26"/>
      <c r="Q23" s="26"/>
      <c r="R23" s="26"/>
      <c r="S23" s="26"/>
      <c r="T23" s="26"/>
      <c r="U23" s="26"/>
      <c r="V23" s="26"/>
      <c r="W23" s="26"/>
      <c r="X23" s="24"/>
      <c r="AG23" s="991" t="s">
        <v>289</v>
      </c>
      <c r="AH23" s="992"/>
      <c r="AI23" s="992"/>
      <c r="AJ23" s="992"/>
      <c r="AK23" s="993"/>
    </row>
    <row r="24" spans="1:37" s="11" customFormat="1" ht="15.75" customHeight="1">
      <c r="A24" s="439" t="s">
        <v>156</v>
      </c>
      <c r="B24" s="439"/>
      <c r="C24" s="439"/>
      <c r="D24"/>
      <c r="E24"/>
      <c r="F24"/>
      <c r="G24"/>
      <c r="H24"/>
      <c r="I24"/>
      <c r="J24"/>
      <c r="K24" s="24"/>
      <c r="L24" s="24"/>
      <c r="M24" s="24"/>
      <c r="N24" s="24"/>
      <c r="O24" s="24"/>
      <c r="P24" s="24"/>
      <c r="Q24" s="24"/>
      <c r="R24" s="24"/>
      <c r="S24" s="24"/>
      <c r="T24" s="24"/>
      <c r="U24" s="24"/>
      <c r="V24" s="24"/>
      <c r="W24" s="24"/>
      <c r="AG24" s="994" t="s">
        <v>275</v>
      </c>
      <c r="AH24" s="989"/>
      <c r="AI24" s="989"/>
      <c r="AJ24" s="989"/>
      <c r="AK24" s="990"/>
    </row>
    <row r="25" spans="1:37" s="11" customFormat="1" ht="12.75" customHeight="1">
      <c r="A25" s="424" t="s">
        <v>371</v>
      </c>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AG25" s="991" t="s">
        <v>63</v>
      </c>
      <c r="AH25" s="992"/>
      <c r="AI25" s="992"/>
      <c r="AJ25" s="992"/>
      <c r="AK25" s="993"/>
    </row>
    <row r="26" spans="1:37" s="11" customFormat="1" ht="4.5" customHeight="1">
      <c r="A26" s="17"/>
      <c r="B26" s="17"/>
      <c r="C26" s="17"/>
      <c r="D26" s="17"/>
      <c r="E26" s="17"/>
      <c r="F26" s="17"/>
      <c r="G26" s="17"/>
      <c r="H26" s="17"/>
      <c r="I26" s="17"/>
      <c r="J26" s="17"/>
      <c r="K26" s="17"/>
      <c r="L26" s="17"/>
      <c r="M26" s="17"/>
      <c r="N26" s="17"/>
      <c r="O26" s="17"/>
      <c r="P26" s="17"/>
      <c r="Q26" s="17"/>
      <c r="R26" s="17"/>
      <c r="S26" s="17"/>
      <c r="T26" s="17"/>
      <c r="U26" s="17"/>
      <c r="V26" s="17"/>
      <c r="W26" s="17"/>
      <c r="AG26" s="994" t="s">
        <v>275</v>
      </c>
      <c r="AH26" s="989"/>
      <c r="AI26" s="989"/>
      <c r="AJ26" s="989"/>
      <c r="AK26" s="990"/>
    </row>
    <row r="27" spans="1:37" s="11" customFormat="1" ht="12.75" customHeight="1">
      <c r="A27"/>
      <c r="D27" s="434" t="s">
        <v>313</v>
      </c>
      <c r="E27" s="1016"/>
      <c r="F27" s="1016"/>
      <c r="G27" s="1016"/>
      <c r="H27" s="1016"/>
      <c r="I27" s="1016"/>
      <c r="J27" s="1016"/>
      <c r="K27" s="1016"/>
      <c r="L27" s="1016"/>
      <c r="M27" s="1016"/>
      <c r="N27" s="1016"/>
      <c r="O27" s="1016"/>
      <c r="P27" s="1016"/>
      <c r="Q27" s="1016"/>
      <c r="R27" s="1016"/>
      <c r="S27" s="1016"/>
      <c r="T27" s="1016"/>
      <c r="U27" s="1016"/>
      <c r="V27" s="1016"/>
      <c r="W27" s="1016"/>
      <c r="AG27" s="227"/>
      <c r="AH27" s="228"/>
      <c r="AI27" s="228"/>
      <c r="AJ27" s="228"/>
      <c r="AK27" s="229"/>
    </row>
    <row r="28" spans="1:37" s="11" customFormat="1" ht="12.75" customHeight="1">
      <c r="A28"/>
      <c r="D28" s="434"/>
      <c r="E28" s="1016"/>
      <c r="F28" s="1016"/>
      <c r="G28" s="1016"/>
      <c r="H28" s="1016"/>
      <c r="I28" s="1016"/>
      <c r="J28" s="1016"/>
      <c r="K28" s="1016"/>
      <c r="L28" s="1016"/>
      <c r="M28" s="1016"/>
      <c r="N28" s="1016"/>
      <c r="O28" s="1016"/>
      <c r="P28" s="1016"/>
      <c r="Q28" s="1016"/>
      <c r="R28" s="1016"/>
      <c r="S28" s="1016"/>
      <c r="T28" s="1016"/>
      <c r="U28" s="1016"/>
      <c r="V28" s="1016"/>
      <c r="W28" s="1016"/>
      <c r="AG28" s="991" t="s">
        <v>64</v>
      </c>
      <c r="AH28" s="992"/>
      <c r="AI28" s="992"/>
      <c r="AJ28" s="992"/>
      <c r="AK28" s="993"/>
    </row>
    <row r="29" spans="1:37" s="11" customFormat="1" ht="15" customHeight="1">
      <c r="A29"/>
      <c r="D29" s="1016"/>
      <c r="E29" s="1016"/>
      <c r="F29" s="1016"/>
      <c r="G29" s="1016"/>
      <c r="H29" s="1016"/>
      <c r="I29" s="1016"/>
      <c r="J29" s="1016"/>
      <c r="K29" s="1016"/>
      <c r="L29" s="1016"/>
      <c r="M29" s="1016"/>
      <c r="N29" s="1016"/>
      <c r="O29" s="1016"/>
      <c r="P29" s="1016"/>
      <c r="Q29" s="1016"/>
      <c r="R29" s="1016"/>
      <c r="S29" s="1016"/>
      <c r="T29" s="1016"/>
      <c r="U29" s="1016"/>
      <c r="V29" s="1016"/>
      <c r="W29" s="1016"/>
      <c r="AG29" s="994" t="s">
        <v>275</v>
      </c>
      <c r="AH29" s="989"/>
      <c r="AI29" s="989"/>
      <c r="AJ29" s="989"/>
      <c r="AK29" s="990"/>
    </row>
    <row r="30" spans="1:37" s="11" customFormat="1" ht="5.25" customHeight="1">
      <c r="A30"/>
      <c r="D30" s="2"/>
      <c r="E30" s="2"/>
      <c r="F30" s="2"/>
      <c r="G30" s="2"/>
      <c r="H30" s="2"/>
      <c r="I30" s="2"/>
      <c r="J30" s="2"/>
      <c r="K30" s="2"/>
      <c r="L30" s="2"/>
      <c r="M30" s="2"/>
      <c r="N30" s="2"/>
      <c r="O30" s="2"/>
      <c r="P30" s="2"/>
      <c r="Q30" s="2"/>
      <c r="R30" s="2"/>
      <c r="S30" s="2"/>
      <c r="T30" s="2"/>
      <c r="U30" s="2"/>
      <c r="V30" s="2"/>
      <c r="W30" s="2"/>
      <c r="AG30" s="991" t="s">
        <v>290</v>
      </c>
      <c r="AH30" s="992"/>
      <c r="AI30" s="992"/>
      <c r="AJ30" s="992"/>
      <c r="AK30" s="993"/>
    </row>
    <row r="31" spans="1:37" s="11" customFormat="1" ht="14.25" customHeight="1">
      <c r="A31"/>
      <c r="D31" s="424" t="s">
        <v>249</v>
      </c>
      <c r="E31" s="1015"/>
      <c r="F31" s="1015"/>
      <c r="G31" s="1015"/>
      <c r="H31" s="1015"/>
      <c r="I31" s="1015"/>
      <c r="J31" s="1015"/>
      <c r="K31" s="1015"/>
      <c r="L31" s="1015"/>
      <c r="M31" s="1015"/>
      <c r="N31" s="1015"/>
      <c r="O31" s="1015"/>
      <c r="P31" s="1015"/>
      <c r="Q31" s="1015"/>
      <c r="R31" s="1015"/>
      <c r="S31" s="1015"/>
      <c r="T31" s="1015"/>
      <c r="U31" s="1015"/>
      <c r="V31" s="1015"/>
      <c r="W31" s="1015"/>
      <c r="AG31" s="994" t="s">
        <v>275</v>
      </c>
      <c r="AH31" s="989"/>
      <c r="AI31" s="989"/>
      <c r="AJ31" s="989"/>
      <c r="AK31" s="990"/>
    </row>
    <row r="32" spans="1:37" s="11" customFormat="1" ht="3.75" customHeight="1">
      <c r="A32" s="18"/>
      <c r="B32" s="24"/>
      <c r="C32" s="24"/>
      <c r="D32" s="24"/>
      <c r="E32" s="24"/>
      <c r="F32" s="24"/>
      <c r="G32" s="24"/>
      <c r="H32" s="24"/>
      <c r="I32" s="24"/>
      <c r="J32" s="24"/>
      <c r="K32" s="24"/>
      <c r="L32" s="24"/>
      <c r="M32" s="24"/>
      <c r="N32" s="24"/>
      <c r="O32" s="24"/>
      <c r="P32" s="24"/>
      <c r="Q32" s="24"/>
      <c r="R32" s="24"/>
      <c r="S32" s="24"/>
      <c r="T32" s="24"/>
      <c r="U32" s="24"/>
      <c r="V32" s="24"/>
      <c r="W32" s="24"/>
      <c r="X32" s="25"/>
      <c r="AG32" s="991" t="s">
        <v>8</v>
      </c>
      <c r="AH32" s="992"/>
      <c r="AI32" s="992"/>
      <c r="AJ32" s="992"/>
      <c r="AK32" s="993"/>
    </row>
    <row r="33" spans="1:37" s="11" customFormat="1" ht="15.45">
      <c r="A33" s="439" t="s">
        <v>28</v>
      </c>
      <c r="B33" s="439"/>
      <c r="C33" s="439"/>
      <c r="D33"/>
      <c r="E33"/>
      <c r="F33"/>
      <c r="G33"/>
      <c r="H33"/>
      <c r="I33"/>
      <c r="J33"/>
      <c r="K33" s="24"/>
      <c r="L33" s="24"/>
      <c r="M33" s="24"/>
      <c r="N33" s="24"/>
      <c r="O33" s="24"/>
      <c r="P33" s="24"/>
      <c r="Q33" s="24"/>
      <c r="R33" s="24"/>
      <c r="S33" s="24"/>
      <c r="T33" s="24"/>
      <c r="U33" s="24"/>
      <c r="V33" s="24"/>
      <c r="W33" s="24"/>
      <c r="AG33" s="994" t="s">
        <v>275</v>
      </c>
      <c r="AH33" s="989"/>
      <c r="AI33" s="989"/>
      <c r="AJ33" s="989"/>
      <c r="AK33" s="990"/>
    </row>
    <row r="34" spans="1:37" s="11" customFormat="1" ht="12.75" customHeight="1">
      <c r="A34" s="424" t="s">
        <v>334</v>
      </c>
      <c r="B34" s="1015"/>
      <c r="C34" s="1015"/>
      <c r="D34" s="1015"/>
      <c r="E34" s="1015"/>
      <c r="F34" s="1015"/>
      <c r="G34" s="1015"/>
      <c r="H34" s="1015"/>
      <c r="I34" s="1015"/>
      <c r="J34" s="1015"/>
      <c r="K34" s="1015"/>
      <c r="L34" s="1015"/>
      <c r="M34" s="1015"/>
      <c r="N34" s="1015"/>
      <c r="O34" s="1015"/>
      <c r="P34" s="1015"/>
      <c r="Q34" s="1015"/>
      <c r="R34" s="1015"/>
      <c r="S34" s="1015"/>
      <c r="T34" s="1015"/>
      <c r="U34" s="1015"/>
      <c r="V34" s="1015"/>
      <c r="W34" s="1015"/>
      <c r="AG34" s="991" t="s">
        <v>56</v>
      </c>
      <c r="AH34" s="992"/>
      <c r="AI34" s="992"/>
      <c r="AJ34" s="992"/>
      <c r="AK34" s="993"/>
    </row>
    <row r="35" spans="1:37" s="11" customFormat="1" ht="4.5" customHeight="1">
      <c r="A35" s="17"/>
      <c r="B35" s="17"/>
      <c r="C35" s="17"/>
      <c r="D35" s="17"/>
      <c r="E35" s="17"/>
      <c r="F35" s="17"/>
      <c r="G35" s="17"/>
      <c r="H35" s="17"/>
      <c r="I35" s="17"/>
      <c r="J35" s="17"/>
      <c r="K35" s="17"/>
      <c r="L35" s="17"/>
      <c r="M35" s="17"/>
      <c r="N35" s="17"/>
      <c r="O35" s="17"/>
      <c r="P35" s="17"/>
      <c r="Q35" s="17"/>
      <c r="R35" s="17"/>
      <c r="S35" s="17"/>
      <c r="T35" s="17"/>
      <c r="U35" s="17"/>
      <c r="V35" s="17"/>
      <c r="W35" s="17"/>
      <c r="AG35" s="997" t="s">
        <v>275</v>
      </c>
      <c r="AH35" s="995"/>
      <c r="AI35" s="995"/>
      <c r="AJ35" s="995"/>
      <c r="AK35" s="996"/>
    </row>
    <row r="36" spans="1:37" s="11" customFormat="1" ht="12.75" customHeight="1">
      <c r="A36" s="17"/>
      <c r="B36" s="17"/>
      <c r="D36" s="434" t="s">
        <v>248</v>
      </c>
      <c r="E36" s="1016"/>
      <c r="F36" s="1016"/>
      <c r="G36" s="1016"/>
      <c r="H36" s="1016"/>
      <c r="I36" s="1016"/>
      <c r="J36" s="1016"/>
      <c r="K36" s="1016"/>
      <c r="L36" s="1016"/>
      <c r="M36" s="1016"/>
      <c r="N36" s="1016"/>
      <c r="O36" s="1016"/>
      <c r="P36" s="1016"/>
      <c r="Q36" s="1016"/>
      <c r="R36" s="1016"/>
      <c r="S36" s="1016"/>
      <c r="T36" s="1016"/>
      <c r="U36" s="1016"/>
      <c r="V36" s="1016"/>
      <c r="W36" s="1016"/>
    </row>
    <row r="37" spans="1:37" s="11" customFormat="1">
      <c r="A37"/>
      <c r="D37" s="1016"/>
      <c r="E37" s="1016"/>
      <c r="F37" s="1016"/>
      <c r="G37" s="1016"/>
      <c r="H37" s="1016"/>
      <c r="I37" s="1016"/>
      <c r="J37" s="1016"/>
      <c r="K37" s="1016"/>
      <c r="L37" s="1016"/>
      <c r="M37" s="1016"/>
      <c r="N37" s="1016"/>
      <c r="O37" s="1016"/>
      <c r="P37" s="1016"/>
      <c r="Q37" s="1016"/>
      <c r="R37" s="1016"/>
      <c r="S37" s="1016"/>
      <c r="T37" s="1016"/>
      <c r="U37" s="1016"/>
      <c r="V37" s="1016"/>
      <c r="W37" s="1016"/>
      <c r="AG37" s="37"/>
      <c r="AH37" s="37"/>
      <c r="AI37" s="37"/>
    </row>
    <row r="38" spans="1:37" s="11" customFormat="1">
      <c r="A38"/>
      <c r="D38" s="1016"/>
      <c r="E38" s="1016"/>
      <c r="F38" s="1016"/>
      <c r="G38" s="1016"/>
      <c r="H38" s="1016"/>
      <c r="I38" s="1016"/>
      <c r="J38" s="1016"/>
      <c r="K38" s="1016"/>
      <c r="L38" s="1016"/>
      <c r="M38" s="1016"/>
      <c r="N38" s="1016"/>
      <c r="O38" s="1016"/>
      <c r="P38" s="1016"/>
      <c r="Q38" s="1016"/>
      <c r="R38" s="1016"/>
      <c r="S38" s="1016"/>
      <c r="T38" s="1016"/>
      <c r="U38" s="1016"/>
      <c r="V38" s="1016"/>
      <c r="W38" s="1016"/>
      <c r="AG38" s="218" t="s">
        <v>348</v>
      </c>
      <c r="AH38" s="218"/>
      <c r="AI38" s="218"/>
    </row>
    <row r="39" spans="1:37" s="11" customFormat="1" ht="7.95" customHeight="1">
      <c r="A39"/>
      <c r="D39" s="1016"/>
      <c r="E39" s="1016"/>
      <c r="F39" s="1016"/>
      <c r="G39" s="1016"/>
      <c r="H39" s="1016"/>
      <c r="I39" s="1016"/>
      <c r="J39" s="1016"/>
      <c r="K39" s="1016"/>
      <c r="L39" s="1016"/>
      <c r="M39" s="1016"/>
      <c r="N39" s="1016"/>
      <c r="O39" s="1016"/>
      <c r="P39" s="1016"/>
      <c r="Q39" s="1016"/>
      <c r="R39" s="1016"/>
      <c r="S39" s="1016"/>
      <c r="T39" s="1016"/>
      <c r="U39" s="1016"/>
      <c r="V39" s="1016"/>
      <c r="W39" s="1016"/>
      <c r="AG39" s="37"/>
      <c r="AH39" s="37"/>
      <c r="AI39" s="37"/>
    </row>
    <row r="40" spans="1:37" s="11" customFormat="1" ht="14.7" customHeigh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ht="12.75" customHeight="1">
      <c r="A41"/>
      <c r="D41" s="424" t="s">
        <v>436</v>
      </c>
      <c r="E41" s="1015"/>
      <c r="F41" s="1015"/>
      <c r="G41" s="1015"/>
      <c r="H41" s="1015"/>
      <c r="I41" s="1015"/>
      <c r="J41" s="1015"/>
      <c r="K41" s="1015"/>
      <c r="L41" s="1015"/>
      <c r="M41" s="1015"/>
      <c r="N41" s="1015"/>
      <c r="O41" s="1015"/>
      <c r="P41" s="1015"/>
      <c r="Q41" s="1015"/>
      <c r="R41" s="1015"/>
      <c r="S41" s="1015"/>
      <c r="T41" s="1015"/>
      <c r="U41" s="1015"/>
      <c r="V41" s="1015"/>
      <c r="W41" s="1015"/>
      <c r="AG41" s="37"/>
      <c r="AH41" s="37"/>
      <c r="AI41" s="37"/>
    </row>
    <row r="42" spans="1:37" s="11" customFormat="1">
      <c r="A42"/>
      <c r="D42" s="1015"/>
      <c r="E42" s="1015"/>
      <c r="F42" s="1015"/>
      <c r="G42" s="1015"/>
      <c r="H42" s="1015"/>
      <c r="I42" s="1015"/>
      <c r="J42" s="1015"/>
      <c r="K42" s="1015"/>
      <c r="L42" s="1015"/>
      <c r="M42" s="1015"/>
      <c r="N42" s="1015"/>
      <c r="O42" s="1015"/>
      <c r="P42" s="1015"/>
      <c r="Q42" s="1015"/>
      <c r="R42" s="1015"/>
      <c r="S42" s="1015"/>
      <c r="T42" s="1015"/>
      <c r="U42" s="1015"/>
      <c r="V42" s="1015"/>
      <c r="W42" s="1015"/>
      <c r="AG42" s="217"/>
      <c r="AH42" s="217"/>
      <c r="AI42" s="217"/>
    </row>
    <row r="43" spans="1:37" s="11" customFormat="1" ht="12.75" customHeight="1">
      <c r="A43" s="18"/>
      <c r="B43" s="24"/>
      <c r="C43" s="24"/>
      <c r="D43" s="1015"/>
      <c r="E43" s="1015"/>
      <c r="F43" s="1015"/>
      <c r="G43" s="1015"/>
      <c r="H43" s="1015"/>
      <c r="I43" s="1015"/>
      <c r="J43" s="1015"/>
      <c r="K43" s="1015"/>
      <c r="L43" s="1015"/>
      <c r="M43" s="1015"/>
      <c r="N43" s="1015"/>
      <c r="O43" s="1015"/>
      <c r="P43" s="1015"/>
      <c r="Q43" s="1015"/>
      <c r="R43" s="1015"/>
      <c r="S43" s="1015"/>
      <c r="T43" s="1015"/>
      <c r="U43" s="1015"/>
      <c r="V43" s="1015"/>
      <c r="W43" s="1015"/>
      <c r="X43" s="25"/>
      <c r="AG43" s="1067"/>
      <c r="AH43" s="1067"/>
      <c r="AI43" s="1067"/>
      <c r="AJ43" s="1067"/>
      <c r="AK43" s="1067"/>
    </row>
    <row r="44" spans="1:37" s="11" customFormat="1">
      <c r="A44" s="10"/>
      <c r="B44" s="24" t="s">
        <v>602</v>
      </c>
      <c r="C44" s="24"/>
      <c r="D44" s="1015"/>
      <c r="E44" s="1015"/>
      <c r="F44" s="1015"/>
      <c r="G44" s="1015"/>
      <c r="H44" s="1015"/>
      <c r="I44" s="1015"/>
      <c r="J44" s="1015"/>
      <c r="K44" s="1015"/>
      <c r="L44" s="1015"/>
      <c r="M44" s="1015"/>
      <c r="N44" s="1015"/>
      <c r="O44" s="1015"/>
      <c r="P44" s="1015"/>
      <c r="Q44" s="1015"/>
      <c r="R44" s="1015"/>
      <c r="S44" s="1015"/>
      <c r="T44" s="1015"/>
      <c r="U44" s="1015"/>
      <c r="V44" s="1015"/>
      <c r="W44" s="1015"/>
      <c r="X44" s="25"/>
      <c r="AG44" s="989"/>
      <c r="AH44" s="989"/>
      <c r="AI44" s="989"/>
      <c r="AJ44" s="989"/>
      <c r="AK44" s="989"/>
    </row>
    <row r="45" spans="1:37" s="11" customFormat="1" ht="15.45">
      <c r="A45" s="1005" t="s">
        <v>153</v>
      </c>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25"/>
      <c r="AG45" s="1067"/>
      <c r="AH45" s="1067"/>
      <c r="AI45" s="1067"/>
      <c r="AJ45" s="1067"/>
      <c r="AK45" s="1067"/>
    </row>
    <row r="46" spans="1:37" s="11" customFormat="1">
      <c r="A46" s="1071" t="s">
        <v>727</v>
      </c>
      <c r="B46" s="1072"/>
      <c r="C46" s="1072"/>
      <c r="D46" s="1072"/>
      <c r="E46" s="1072"/>
      <c r="F46" s="1072"/>
      <c r="G46" s="1072"/>
      <c r="H46" s="1072"/>
      <c r="I46" s="1072"/>
      <c r="J46" s="1072"/>
      <c r="K46" s="1072"/>
      <c r="L46" s="1072"/>
      <c r="M46" s="1072"/>
      <c r="N46" s="1072"/>
      <c r="O46" s="1072"/>
      <c r="P46" s="1072"/>
      <c r="Q46" s="1072"/>
      <c r="R46" s="1072"/>
      <c r="S46" s="1072"/>
      <c r="T46" s="1072"/>
      <c r="U46" s="1072"/>
      <c r="V46" s="1072"/>
      <c r="W46" s="1073"/>
      <c r="X46" s="25"/>
      <c r="AG46" s="989"/>
      <c r="AH46" s="989"/>
      <c r="AI46" s="989"/>
      <c r="AJ46" s="989"/>
      <c r="AK46" s="989"/>
    </row>
    <row r="47" spans="1:37" s="11" customFormat="1">
      <c r="A47" s="1074"/>
      <c r="B47" s="1075"/>
      <c r="C47" s="1075"/>
      <c r="D47" s="1075"/>
      <c r="E47" s="1075"/>
      <c r="F47" s="1075"/>
      <c r="G47" s="1075"/>
      <c r="H47" s="1075"/>
      <c r="I47" s="1075"/>
      <c r="J47" s="1075"/>
      <c r="K47" s="1075"/>
      <c r="L47" s="1075"/>
      <c r="M47" s="1075"/>
      <c r="N47" s="1075"/>
      <c r="O47" s="1075"/>
      <c r="P47" s="1075"/>
      <c r="Q47" s="1075"/>
      <c r="R47" s="1075"/>
      <c r="S47" s="1075"/>
      <c r="T47" s="1075"/>
      <c r="U47" s="1075"/>
      <c r="V47" s="1075"/>
      <c r="W47" s="1076"/>
      <c r="X47" s="25"/>
    </row>
    <row r="48" spans="1:37" s="11" customFormat="1">
      <c r="A48" s="1074"/>
      <c r="B48" s="1075"/>
      <c r="C48" s="1075"/>
      <c r="D48" s="1075"/>
      <c r="E48" s="1075"/>
      <c r="F48" s="1075"/>
      <c r="G48" s="1075"/>
      <c r="H48" s="1075"/>
      <c r="I48" s="1075"/>
      <c r="J48" s="1075"/>
      <c r="K48" s="1075"/>
      <c r="L48" s="1075"/>
      <c r="M48" s="1075"/>
      <c r="N48" s="1075"/>
      <c r="O48" s="1075"/>
      <c r="P48" s="1075"/>
      <c r="Q48" s="1075"/>
      <c r="R48" s="1075"/>
      <c r="S48" s="1075"/>
      <c r="T48" s="1075"/>
      <c r="U48" s="1075"/>
      <c r="V48" s="1075"/>
      <c r="W48" s="1076"/>
      <c r="X48" s="25"/>
      <c r="AG48" s="37"/>
      <c r="AH48" s="37"/>
      <c r="AI48" s="37"/>
    </row>
    <row r="49" spans="1:37" s="11" customFormat="1">
      <c r="A49" s="1074"/>
      <c r="B49" s="1075"/>
      <c r="C49" s="1075"/>
      <c r="D49" s="1075"/>
      <c r="E49" s="1075"/>
      <c r="F49" s="1075"/>
      <c r="G49" s="1075"/>
      <c r="H49" s="1075"/>
      <c r="I49" s="1075"/>
      <c r="J49" s="1075"/>
      <c r="K49" s="1075"/>
      <c r="L49" s="1075"/>
      <c r="M49" s="1075"/>
      <c r="N49" s="1075"/>
      <c r="O49" s="1075"/>
      <c r="P49" s="1075"/>
      <c r="Q49" s="1075"/>
      <c r="R49" s="1075"/>
      <c r="S49" s="1075"/>
      <c r="T49" s="1075"/>
      <c r="U49" s="1075"/>
      <c r="V49" s="1075"/>
      <c r="W49" s="1076"/>
      <c r="X49" s="25"/>
      <c r="AG49" s="218"/>
      <c r="AH49" s="218"/>
      <c r="AI49" s="218"/>
    </row>
    <row r="50" spans="1:37" s="11" customFormat="1">
      <c r="A50" s="1074"/>
      <c r="B50" s="1075"/>
      <c r="C50" s="1075"/>
      <c r="D50" s="1075"/>
      <c r="E50" s="1075"/>
      <c r="F50" s="1075"/>
      <c r="G50" s="1075"/>
      <c r="H50" s="1075"/>
      <c r="I50" s="1075"/>
      <c r="J50" s="1075"/>
      <c r="K50" s="1075"/>
      <c r="L50" s="1075"/>
      <c r="M50" s="1075"/>
      <c r="N50" s="1075"/>
      <c r="O50" s="1075"/>
      <c r="P50" s="1075"/>
      <c r="Q50" s="1075"/>
      <c r="R50" s="1075"/>
      <c r="S50" s="1075"/>
      <c r="T50" s="1075"/>
      <c r="U50" s="1075"/>
      <c r="V50" s="1075"/>
      <c r="W50" s="1076"/>
      <c r="X50" s="25"/>
      <c r="AG50" s="37"/>
      <c r="AH50" s="37"/>
      <c r="AI50" s="37"/>
    </row>
    <row r="51" spans="1:37" s="11" customFormat="1">
      <c r="A51" s="1074"/>
      <c r="B51" s="1075"/>
      <c r="C51" s="1075"/>
      <c r="D51" s="1075"/>
      <c r="E51" s="1075"/>
      <c r="F51" s="1075"/>
      <c r="G51" s="1075"/>
      <c r="H51" s="1075"/>
      <c r="I51" s="1075"/>
      <c r="J51" s="1075"/>
      <c r="K51" s="1075"/>
      <c r="L51" s="1075"/>
      <c r="M51" s="1075"/>
      <c r="N51" s="1075"/>
      <c r="O51" s="1075"/>
      <c r="P51" s="1075"/>
      <c r="Q51" s="1075"/>
      <c r="R51" s="1075"/>
      <c r="S51" s="1075"/>
      <c r="T51" s="1075"/>
      <c r="U51" s="1075"/>
      <c r="V51" s="1075"/>
      <c r="W51" s="1076"/>
      <c r="X51" s="25"/>
      <c r="AG51" s="217"/>
      <c r="AH51" s="217"/>
      <c r="AI51" s="217"/>
    </row>
    <row r="52" spans="1:37" s="11" customFormat="1">
      <c r="A52" s="1074"/>
      <c r="B52" s="1075"/>
      <c r="C52" s="1075"/>
      <c r="D52" s="1075"/>
      <c r="E52" s="1075"/>
      <c r="F52" s="1075"/>
      <c r="G52" s="1075"/>
      <c r="H52" s="1075"/>
      <c r="I52" s="1075"/>
      <c r="J52" s="1075"/>
      <c r="K52" s="1075"/>
      <c r="L52" s="1075"/>
      <c r="M52" s="1075"/>
      <c r="N52" s="1075"/>
      <c r="O52" s="1075"/>
      <c r="P52" s="1075"/>
      <c r="Q52" s="1075"/>
      <c r="R52" s="1075"/>
      <c r="S52" s="1075"/>
      <c r="T52" s="1075"/>
      <c r="U52" s="1075"/>
      <c r="V52" s="1075"/>
      <c r="W52" s="1076"/>
      <c r="X52" s="25"/>
      <c r="AG52" s="37"/>
      <c r="AH52" s="37"/>
      <c r="AI52" s="37"/>
    </row>
    <row r="53" spans="1:37" s="11" customFormat="1">
      <c r="A53" s="1074"/>
      <c r="B53" s="1075"/>
      <c r="C53" s="1075"/>
      <c r="D53" s="1075"/>
      <c r="E53" s="1075"/>
      <c r="F53" s="1075"/>
      <c r="G53" s="1075"/>
      <c r="H53" s="1075"/>
      <c r="I53" s="1075"/>
      <c r="J53" s="1075"/>
      <c r="K53" s="1075"/>
      <c r="L53" s="1075"/>
      <c r="M53" s="1075"/>
      <c r="N53" s="1075"/>
      <c r="O53" s="1075"/>
      <c r="P53" s="1075"/>
      <c r="Q53" s="1075"/>
      <c r="R53" s="1075"/>
      <c r="S53" s="1075"/>
      <c r="T53" s="1075"/>
      <c r="U53" s="1075"/>
      <c r="V53" s="1075"/>
      <c r="W53" s="1076"/>
      <c r="X53" s="432"/>
      <c r="Y53" s="432"/>
      <c r="Z53" s="432"/>
      <c r="AG53" s="217"/>
      <c r="AH53" s="217"/>
      <c r="AI53" s="217"/>
    </row>
    <row r="54" spans="1:37" s="11" customFormat="1">
      <c r="A54" s="1074"/>
      <c r="B54" s="1075"/>
      <c r="C54" s="1075"/>
      <c r="D54" s="1075"/>
      <c r="E54" s="1075"/>
      <c r="F54" s="1075"/>
      <c r="G54" s="1075"/>
      <c r="H54" s="1075"/>
      <c r="I54" s="1075"/>
      <c r="J54" s="1075"/>
      <c r="K54" s="1075"/>
      <c r="L54" s="1075"/>
      <c r="M54" s="1075"/>
      <c r="N54" s="1075"/>
      <c r="O54" s="1075"/>
      <c r="P54" s="1075"/>
      <c r="Q54" s="1075"/>
      <c r="R54" s="1075"/>
      <c r="S54" s="1075"/>
      <c r="T54" s="1075"/>
      <c r="U54" s="1075"/>
      <c r="V54" s="1075"/>
      <c r="W54" s="1076"/>
      <c r="X54" s="25"/>
      <c r="AG54" s="217"/>
      <c r="AH54" s="217"/>
      <c r="AI54" s="217"/>
    </row>
    <row r="55" spans="1:37" s="11" customFormat="1">
      <c r="A55" s="1077"/>
      <c r="B55" s="1078"/>
      <c r="C55" s="1078"/>
      <c r="D55" s="1078"/>
      <c r="E55" s="1078"/>
      <c r="F55" s="1078"/>
      <c r="G55" s="1078"/>
      <c r="H55" s="1078"/>
      <c r="I55" s="1078"/>
      <c r="J55" s="1078"/>
      <c r="K55" s="1078"/>
      <c r="L55" s="1078"/>
      <c r="M55" s="1078"/>
      <c r="N55" s="1078"/>
      <c r="O55" s="1078"/>
      <c r="P55" s="1078"/>
      <c r="Q55" s="1078"/>
      <c r="R55" s="1078"/>
      <c r="S55" s="1078"/>
      <c r="T55" s="1078"/>
      <c r="U55" s="1078"/>
      <c r="V55" s="1078"/>
      <c r="W55" s="1079"/>
    </row>
    <row r="56" spans="1:37">
      <c r="AG56" s="11"/>
      <c r="AH56" s="11"/>
      <c r="AI56" s="11"/>
      <c r="AJ56" s="11"/>
      <c r="AK56" s="11"/>
    </row>
    <row r="57" spans="1:37">
      <c r="AG57" s="11"/>
      <c r="AH57" s="11"/>
      <c r="AI57" s="11"/>
      <c r="AJ57" s="11"/>
      <c r="AK57" s="11"/>
    </row>
    <row r="58" spans="1:37">
      <c r="AG58" s="11"/>
      <c r="AH58" s="11"/>
      <c r="AI58" s="11"/>
      <c r="AJ58" s="11"/>
      <c r="AK58" s="11"/>
    </row>
    <row r="59" spans="1:37">
      <c r="AG59" s="11"/>
      <c r="AH59" s="11"/>
      <c r="AI59" s="11"/>
      <c r="AJ59" s="11"/>
      <c r="AK59" s="11"/>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65" spans="33:37">
      <c r="AG65" s="11"/>
      <c r="AH65" s="11"/>
      <c r="AI65" s="11"/>
      <c r="AJ65" s="11"/>
      <c r="AK65" s="11"/>
    </row>
    <row r="66" spans="33:37">
      <c r="AG66" s="11"/>
      <c r="AH66" s="11"/>
      <c r="AI66" s="11"/>
      <c r="AJ66" s="11"/>
      <c r="AK66" s="11"/>
    </row>
    <row r="67" spans="33:37">
      <c r="AG67" s="11"/>
      <c r="AH67" s="11"/>
      <c r="AI67" s="11"/>
      <c r="AJ67" s="11"/>
      <c r="AK67" s="11"/>
    </row>
    <row r="118" spans="3:3">
      <c r="C118" s="5"/>
    </row>
    <row r="119" spans="3:3">
      <c r="C119" s="5"/>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33" spans="2:17">
      <c r="B233" s="68"/>
      <c r="C233" s="68"/>
      <c r="D233" s="68"/>
      <c r="E233" s="68"/>
      <c r="F233" s="68"/>
      <c r="G233" s="68"/>
      <c r="H233" s="68"/>
      <c r="I233" s="68"/>
      <c r="J233" s="68"/>
      <c r="K233" s="68"/>
      <c r="L233" s="68"/>
      <c r="M233" s="68"/>
      <c r="N233" s="68"/>
      <c r="O233" s="68"/>
      <c r="P233" s="68"/>
      <c r="Q233"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A4F037-5B77-4325-A15F-481E8C2BF88D}"/>
</file>

<file path=customXml/itemProps2.xml><?xml version="1.0" encoding="utf-8"?>
<ds:datastoreItem xmlns:ds="http://schemas.openxmlformats.org/officeDocument/2006/customXml" ds:itemID="{AF0607D2-C658-4A25-9D91-6609B19B3FD8}"/>
</file>

<file path=customXml/itemProps3.xml><?xml version="1.0" encoding="utf-8"?>
<ds:datastoreItem xmlns:ds="http://schemas.openxmlformats.org/officeDocument/2006/customXml" ds:itemID="{B44402CB-918F-4D7C-B902-1200DE8B47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38</vt:i4>
      </vt:variant>
    </vt:vector>
  </HeadingPairs>
  <TitlesOfParts>
    <vt:vector size="61" baseType="lpstr">
      <vt:lpstr>Placeholders</vt:lpstr>
      <vt:lpstr>ResultsPH</vt:lpstr>
      <vt:lpstr>Instructions</vt:lpstr>
      <vt:lpstr>CPA-52</vt:lpstr>
      <vt:lpstr>CART-Results</vt:lpstr>
      <vt:lpstr>CleanAir</vt:lpstr>
      <vt:lpstr>CleanWater</vt:lpstr>
      <vt:lpstr>CoastalZone</vt:lpstr>
      <vt:lpstr>CoralReefs</vt:lpstr>
      <vt:lpstr>CulturalResources</vt:lpstr>
      <vt:lpstr>EandTSpecies</vt:lpstr>
      <vt:lpstr>EnvironmentalJustice</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EandTSpecies!Print_Area</vt:lpstr>
      <vt:lpstr>EnvironmentalJustice!Print_Area</vt:lpstr>
      <vt:lpstr>EssentialFishHabitat!Print_Area</vt:lpstr>
      <vt:lpstr>FloodplainManagement!Print_Area</vt:lpstr>
      <vt:lpstr>Instructions!Print_Area</vt:lpstr>
      <vt:lpstr>InvasiveSpecies!Print_Area</vt:lpstr>
      <vt:lpstr>'MigratoryBirds&amp;Eagles'!Print_Area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lastModifiedBy>Hahn, Jennifer (BWSR)</cp:lastModifiedBy>
  <cp:lastPrinted>2023-05-26T17:08:35Z</cp:lastPrinted>
  <dcterms:created xsi:type="dcterms:W3CDTF">2007-04-04T21:09:55Z</dcterms:created>
  <dcterms:modified xsi:type="dcterms:W3CDTF">2024-06-14T14:26:30Z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ies>
</file>